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6"/>
  <c r="D39"/>
  <c r="D38"/>
  <c r="L36"/>
  <c r="L35"/>
  <c r="L34"/>
  <c r="J36"/>
  <c r="J35"/>
  <c r="J34"/>
  <c r="H36"/>
  <c r="H35"/>
  <c r="H34"/>
  <c r="F35"/>
  <c r="F34"/>
  <c r="D36"/>
  <c r="D35"/>
  <c r="D34"/>
  <c r="D31"/>
  <c r="D30"/>
  <c r="D29"/>
  <c r="J27"/>
  <c r="J26"/>
  <c r="J25"/>
  <c r="H26"/>
  <c r="H25"/>
  <c r="F27"/>
  <c r="F26"/>
  <c r="F25"/>
  <c r="D27"/>
  <c r="D26"/>
  <c r="D25"/>
  <c r="N17" l="1"/>
  <c r="O17"/>
  <c r="P17"/>
  <c r="Q17"/>
  <c r="T17"/>
  <c r="U17"/>
  <c r="W17"/>
  <c r="Z17"/>
  <c r="AB17"/>
  <c r="AC17"/>
  <c r="AD17"/>
  <c r="AE17"/>
  <c r="AF17"/>
  <c r="AI17"/>
  <c r="AL17"/>
  <c r="AM17"/>
  <c r="AR17"/>
  <c r="AU17"/>
  <c r="AX17"/>
  <c r="BA17"/>
  <c r="BD17"/>
  <c r="BE17"/>
  <c r="BG17"/>
  <c r="BJ17"/>
  <c r="BM17"/>
  <c r="BP17"/>
  <c r="BS17"/>
  <c r="BT17"/>
  <c r="BV17"/>
  <c r="BY17"/>
  <c r="CA17"/>
  <c r="CB17"/>
  <c r="CD17"/>
  <c r="CE17"/>
  <c r="CH17"/>
  <c r="CI17"/>
  <c r="CK17"/>
  <c r="CL17"/>
  <c r="CM17"/>
  <c r="CN17"/>
  <c r="CO17"/>
  <c r="CP17"/>
  <c r="CQ17"/>
  <c r="CT17"/>
  <c r="CU17"/>
  <c r="CV17"/>
  <c r="CW17"/>
  <c r="CX17"/>
  <c r="CZ17"/>
  <c r="DA17"/>
  <c r="DB17"/>
  <c r="DC17"/>
  <c r="DD17"/>
  <c r="DE17"/>
  <c r="DF17"/>
  <c r="DG17"/>
  <c r="DI17"/>
  <c r="DJ17"/>
  <c r="DL17"/>
  <c r="DM17"/>
  <c r="DO17"/>
  <c r="DP17"/>
  <c r="DR17"/>
  <c r="DU17"/>
  <c r="DW17"/>
  <c r="DX17"/>
  <c r="DY17"/>
  <c r="DZ17"/>
  <c r="EA17"/>
  <c r="ED17"/>
  <c r="EG17"/>
  <c r="EJ17"/>
  <c r="EN17"/>
  <c r="EO17"/>
  <c r="EP17"/>
  <c r="EQ17"/>
  <c r="ES17"/>
  <c r="ET17"/>
  <c r="EV17"/>
  <c r="EW17"/>
  <c r="EY17"/>
  <c r="EZ17"/>
  <c r="FA17"/>
  <c r="FB17"/>
  <c r="FE17"/>
  <c r="FF17"/>
  <c r="FH17"/>
  <c r="FI17"/>
  <c r="FK17"/>
  <c r="FL17"/>
  <c r="FN17"/>
  <c r="FQ17"/>
  <c r="FU17"/>
  <c r="FV17"/>
  <c r="FW17"/>
  <c r="FZ17"/>
  <c r="GA17"/>
  <c r="GB17"/>
  <c r="GC17"/>
  <c r="GF17"/>
  <c r="GH17"/>
  <c r="GI17"/>
  <c r="GK17"/>
  <c r="GL17"/>
  <c r="GN17"/>
  <c r="GO17"/>
  <c r="GP17"/>
  <c r="GQ17"/>
  <c r="GR17"/>
  <c r="GS17"/>
  <c r="GU17"/>
  <c r="GX17"/>
  <c r="GY17"/>
  <c r="GZ17"/>
  <c r="HA17"/>
  <c r="HB17"/>
  <c r="HC17"/>
  <c r="HD17"/>
  <c r="HE17"/>
  <c r="HF17"/>
  <c r="HG17"/>
  <c r="HH17"/>
  <c r="HK17"/>
  <c r="HP17"/>
  <c r="HQ17"/>
  <c r="HR17"/>
  <c r="HV17"/>
  <c r="HW17"/>
  <c r="HX17"/>
  <c r="HY17"/>
  <c r="IA17"/>
  <c r="IB17"/>
  <c r="IE17"/>
  <c r="IH17"/>
  <c r="II17"/>
  <c r="IJ17"/>
  <c r="IK17"/>
  <c r="IL17"/>
  <c r="IN17"/>
  <c r="IO17"/>
  <c r="IQ17"/>
  <c r="IR17"/>
  <c r="IS17"/>
  <c r="IT17"/>
  <c r="IT16"/>
  <c r="IS16"/>
  <c r="IR16"/>
  <c r="IQ16"/>
  <c r="IP16"/>
  <c r="IP17" s="1"/>
  <c r="IO16"/>
  <c r="IN16"/>
  <c r="IM16"/>
  <c r="IM17" s="1"/>
  <c r="IL16"/>
  <c r="IK16"/>
  <c r="IJ16"/>
  <c r="II16"/>
  <c r="IH16"/>
  <c r="IG16"/>
  <c r="IG17" s="1"/>
  <c r="IF16"/>
  <c r="IF17" s="1"/>
  <c r="IE16"/>
  <c r="ID16"/>
  <c r="ID17" s="1"/>
  <c r="IC16"/>
  <c r="IC17" s="1"/>
  <c r="IB16"/>
  <c r="IA16"/>
  <c r="HZ16"/>
  <c r="HZ17" s="1"/>
  <c r="HY16"/>
  <c r="HX16"/>
  <c r="HW16"/>
  <c r="HV16"/>
  <c r="HU16"/>
  <c r="HU17" s="1"/>
  <c r="HT16"/>
  <c r="HT17" s="1"/>
  <c r="HS16"/>
  <c r="HS17" s="1"/>
  <c r="HR16"/>
  <c r="HQ16"/>
  <c r="HP16"/>
  <c r="HO16"/>
  <c r="HO17" s="1"/>
  <c r="HN16"/>
  <c r="HN17" s="1"/>
  <c r="HM16"/>
  <c r="HM17" s="1"/>
  <c r="HL16"/>
  <c r="HL17" s="1"/>
  <c r="HK16"/>
  <c r="HJ16"/>
  <c r="HJ17" s="1"/>
  <c r="HI16"/>
  <c r="HI17" s="1"/>
  <c r="HH16"/>
  <c r="HG16"/>
  <c r="HF16"/>
  <c r="HE16"/>
  <c r="HD16"/>
  <c r="HC16"/>
  <c r="HB16"/>
  <c r="HA16"/>
  <c r="GZ16"/>
  <c r="GY16"/>
  <c r="GX16"/>
  <c r="GW16"/>
  <c r="GW17" s="1"/>
  <c r="GV16"/>
  <c r="GV17" s="1"/>
  <c r="GU16"/>
  <c r="GT16"/>
  <c r="GT17" s="1"/>
  <c r="GS16"/>
  <c r="GR16"/>
  <c r="GQ16"/>
  <c r="GP16"/>
  <c r="GO16"/>
  <c r="GN16"/>
  <c r="GM16"/>
  <c r="GM17" s="1"/>
  <c r="GL16"/>
  <c r="GK16"/>
  <c r="GJ16"/>
  <c r="GJ17" s="1"/>
  <c r="GI16"/>
  <c r="GH16"/>
  <c r="GG16"/>
  <c r="GG17" s="1"/>
  <c r="GF16"/>
  <c r="GE16"/>
  <c r="GE17" s="1"/>
  <c r="GD16"/>
  <c r="GD17" s="1"/>
  <c r="GC16"/>
  <c r="GB16"/>
  <c r="GA16"/>
  <c r="FZ16"/>
  <c r="FY16"/>
  <c r="FY17" s="1"/>
  <c r="FX16"/>
  <c r="FX17" s="1"/>
  <c r="FW16"/>
  <c r="FV16"/>
  <c r="FU16"/>
  <c r="FT16"/>
  <c r="FT17" s="1"/>
  <c r="FS16"/>
  <c r="FS17" s="1"/>
  <c r="FR16"/>
  <c r="FR17" s="1"/>
  <c r="FQ16"/>
  <c r="FP16"/>
  <c r="FP17" s="1"/>
  <c r="FO16"/>
  <c r="FO17" s="1"/>
  <c r="FN16"/>
  <c r="FM16"/>
  <c r="FM17" s="1"/>
  <c r="FL16"/>
  <c r="FK16"/>
  <c r="FJ16"/>
  <c r="FJ17" s="1"/>
  <c r="FI16"/>
  <c r="FH16"/>
  <c r="FG16"/>
  <c r="FG17" s="1"/>
  <c r="FF16"/>
  <c r="FE16"/>
  <c r="FD16"/>
  <c r="FD17" s="1"/>
  <c r="FC16"/>
  <c r="FC17" s="1"/>
  <c r="FB16"/>
  <c r="FA16"/>
  <c r="EZ16"/>
  <c r="EY16"/>
  <c r="EX16"/>
  <c r="EX17" s="1"/>
  <c r="EW16"/>
  <c r="EV16"/>
  <c r="EU16"/>
  <c r="EU17" s="1"/>
  <c r="ET16"/>
  <c r="ES16"/>
  <c r="ER16"/>
  <c r="ER17" s="1"/>
  <c r="EQ16"/>
  <c r="EP16"/>
  <c r="EO16"/>
  <c r="EN16"/>
  <c r="EM16"/>
  <c r="EM17" s="1"/>
  <c r="EL16"/>
  <c r="EL17" s="1"/>
  <c r="EK16"/>
  <c r="EK17" s="1"/>
  <c r="EJ16"/>
  <c r="EI16"/>
  <c r="EI17" s="1"/>
  <c r="EH16"/>
  <c r="EH17" s="1"/>
  <c r="EG16"/>
  <c r="EF16"/>
  <c r="EF17" s="1"/>
  <c r="EE16"/>
  <c r="EE17" s="1"/>
  <c r="ED16"/>
  <c r="EC16"/>
  <c r="EC17" s="1"/>
  <c r="EB16"/>
  <c r="EB17" s="1"/>
  <c r="EA16"/>
  <c r="DZ16"/>
  <c r="DY16"/>
  <c r="DX16"/>
  <c r="DW16"/>
  <c r="DV16"/>
  <c r="DV17" s="1"/>
  <c r="DU16"/>
  <c r="DT16"/>
  <c r="DT17" s="1"/>
  <c r="DS16"/>
  <c r="DS17" s="1"/>
  <c r="DR16"/>
  <c r="DQ16"/>
  <c r="DQ17" s="1"/>
  <c r="DP16"/>
  <c r="DO16"/>
  <c r="DN16"/>
  <c r="DN17" s="1"/>
  <c r="DM16"/>
  <c r="DL16"/>
  <c r="DK16"/>
  <c r="DK17" s="1"/>
  <c r="DJ16"/>
  <c r="DI16"/>
  <c r="DH16"/>
  <c r="DH17" s="1"/>
  <c r="DG16"/>
  <c r="DF16"/>
  <c r="DE16"/>
  <c r="DD16"/>
  <c r="DC16"/>
  <c r="DB16"/>
  <c r="DA16"/>
  <c r="CZ16"/>
  <c r="CY16"/>
  <c r="CY17" s="1"/>
  <c r="CX16"/>
  <c r="CW16"/>
  <c r="CV16"/>
  <c r="CU16"/>
  <c r="CT16"/>
  <c r="CS16"/>
  <c r="CS17" s="1"/>
  <c r="CR16"/>
  <c r="CR17" s="1"/>
  <c r="CQ16"/>
  <c r="CP16"/>
  <c r="CO16"/>
  <c r="CN16"/>
  <c r="CM16"/>
  <c r="CL16"/>
  <c r="CK16"/>
  <c r="CJ16"/>
  <c r="CJ17" s="1"/>
  <c r="CI16"/>
  <c r="CH16"/>
  <c r="CG16"/>
  <c r="CG17" s="1"/>
  <c r="CF16"/>
  <c r="CF17" s="1"/>
  <c r="CE16"/>
  <c r="CD16"/>
  <c r="CC16"/>
  <c r="CC17" s="1"/>
  <c r="CB16"/>
  <c r="CA16"/>
  <c r="BZ16"/>
  <c r="BZ17" s="1"/>
  <c r="BY16"/>
  <c r="BX16"/>
  <c r="BX17" s="1"/>
  <c r="BW16"/>
  <c r="BW17" s="1"/>
  <c r="BV16"/>
  <c r="BU16"/>
  <c r="BU17" s="1"/>
  <c r="BT16"/>
  <c r="BS16"/>
  <c r="BR16"/>
  <c r="BR17" s="1"/>
  <c r="BQ16"/>
  <c r="BQ17" s="1"/>
  <c r="BP16"/>
  <c r="BO16"/>
  <c r="BO17" s="1"/>
  <c r="BN16"/>
  <c r="BN17" s="1"/>
  <c r="BM16"/>
  <c r="BL16"/>
  <c r="BL17" s="1"/>
  <c r="BK16"/>
  <c r="BK17" s="1"/>
  <c r="BJ16"/>
  <c r="BI16"/>
  <c r="BI17" s="1"/>
  <c r="BH16"/>
  <c r="BH17" s="1"/>
  <c r="BG16"/>
  <c r="BF16"/>
  <c r="BF17" s="1"/>
  <c r="BE16"/>
  <c r="BD16"/>
  <c r="BC16"/>
  <c r="BC17" s="1"/>
  <c r="BB16"/>
  <c r="BB17" s="1"/>
  <c r="BA16"/>
  <c r="AZ16"/>
  <c r="AZ17" s="1"/>
  <c r="AY16"/>
  <c r="AY17" s="1"/>
  <c r="AX16"/>
  <c r="AW16"/>
  <c r="AW17" s="1"/>
  <c r="AV16"/>
  <c r="AV17" s="1"/>
  <c r="AU16"/>
  <c r="AT16"/>
  <c r="AT17" s="1"/>
  <c r="AS16"/>
  <c r="AS17" s="1"/>
  <c r="AR16"/>
  <c r="AQ16"/>
  <c r="AQ17" s="1"/>
  <c r="AP16"/>
  <c r="AP17" s="1"/>
  <c r="AO16"/>
  <c r="AO17" s="1"/>
  <c r="AN16"/>
  <c r="AN17" s="1"/>
  <c r="AM16"/>
  <c r="AL16"/>
  <c r="AK16"/>
  <c r="AK17" s="1"/>
  <c r="AJ16"/>
  <c r="AJ17" s="1"/>
  <c r="AI16"/>
  <c r="AH16"/>
  <c r="AH17" s="1"/>
  <c r="AG16"/>
  <c r="AG17" s="1"/>
  <c r="AF16"/>
  <c r="AE16"/>
  <c r="AD16"/>
  <c r="AC16"/>
  <c r="AB16"/>
  <c r="AA16"/>
  <c r="AA17" s="1"/>
  <c r="Z16"/>
  <c r="Y16"/>
  <c r="Y17" s="1"/>
  <c r="X16"/>
  <c r="X17" s="1"/>
  <c r="W16"/>
  <c r="V16"/>
  <c r="V17" s="1"/>
  <c r="U16"/>
  <c r="T16"/>
  <c r="S16"/>
  <c r="S17" s="1"/>
  <c r="R16"/>
  <c r="R17" s="1"/>
  <c r="Q16"/>
  <c r="P16"/>
  <c r="O16"/>
  <c r="N16"/>
  <c r="M16"/>
  <c r="M17" s="1"/>
  <c r="L16"/>
  <c r="L17" s="1"/>
  <c r="K16"/>
  <c r="K17" s="1"/>
  <c r="J16"/>
  <c r="J17" s="1"/>
  <c r="I16"/>
  <c r="I17" s="1"/>
  <c r="H16"/>
  <c r="H17" s="1"/>
  <c r="G16"/>
  <c r="G17" s="1"/>
  <c r="F16"/>
  <c r="F17" s="1"/>
  <c r="E16"/>
  <c r="E17" s="1"/>
  <c r="D16"/>
  <c r="D17" s="1"/>
  <c r="C16"/>
  <c r="C17" s="1"/>
  <c r="E40" l="1"/>
  <c r="E39"/>
  <c r="E38"/>
  <c r="K34"/>
  <c r="K35"/>
  <c r="K36"/>
  <c r="M34"/>
  <c r="M35"/>
  <c r="M36"/>
  <c r="I34"/>
  <c r="I35"/>
  <c r="I36"/>
  <c r="G34"/>
  <c r="G35"/>
  <c r="G36"/>
  <c r="F36" s="1"/>
  <c r="E34"/>
  <c r="E35"/>
  <c r="E36"/>
  <c r="E30"/>
  <c r="E31"/>
  <c r="K27"/>
  <c r="K25"/>
  <c r="K26"/>
  <c r="E29"/>
  <c r="I25"/>
  <c r="G26"/>
  <c r="I26"/>
  <c r="I27"/>
  <c r="H27" s="1"/>
  <c r="E25"/>
  <c r="E26"/>
  <c r="E27"/>
  <c r="G27"/>
  <c r="G25"/>
  <c r="E22"/>
  <c r="D22" s="1"/>
  <c r="E20"/>
  <c r="E21"/>
  <c r="D21" s="1"/>
  <c r="D41" l="1"/>
  <c r="E41"/>
  <c r="K37"/>
  <c r="J37"/>
  <c r="M37"/>
  <c r="L37"/>
  <c r="H37"/>
  <c r="I37"/>
  <c r="F37"/>
  <c r="G37"/>
  <c r="D37"/>
  <c r="E37"/>
  <c r="J28"/>
  <c r="K28"/>
  <c r="G28"/>
  <c r="F28"/>
  <c r="H28"/>
  <c r="I28"/>
  <c r="E28"/>
  <c r="D28"/>
  <c r="E23"/>
  <c r="D23"/>
  <c r="FO39" i="5"/>
  <c r="EI22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FK22" i="3"/>
  <c r="FK23" s="1"/>
  <c r="FJ22"/>
  <c r="FJ23" s="1"/>
  <c r="FI22"/>
  <c r="FI23" s="1"/>
  <c r="FH22"/>
  <c r="FH23" s="1"/>
  <c r="FG22"/>
  <c r="FG23" s="1"/>
  <c r="FF22"/>
  <c r="FF23" s="1"/>
  <c r="FE22"/>
  <c r="FE23" s="1"/>
  <c r="FD22"/>
  <c r="FD23" s="1"/>
  <c r="FC22"/>
  <c r="FC23" s="1"/>
  <c r="FB22"/>
  <c r="FB23" s="1"/>
  <c r="FA22"/>
  <c r="FA23" s="1"/>
  <c r="EZ22"/>
  <c r="EZ23" s="1"/>
  <c r="EY22"/>
  <c r="EX22"/>
  <c r="EW22"/>
  <c r="EV22"/>
  <c r="EU22"/>
  <c r="ET22"/>
  <c r="ES22"/>
  <c r="ES23" s="1"/>
  <c r="ER22"/>
  <c r="ER23" s="1"/>
  <c r="EQ22"/>
  <c r="EQ23" s="1"/>
  <c r="EP22"/>
  <c r="EP23" s="1"/>
  <c r="EO22"/>
  <c r="EO23" s="1"/>
  <c r="EN22"/>
  <c r="EN23" s="1"/>
  <c r="EM22"/>
  <c r="EM23" s="1"/>
  <c r="EL22"/>
  <c r="EL23" s="1"/>
  <c r="EK22"/>
  <c r="EK23" s="1"/>
  <c r="EJ22"/>
  <c r="EJ23" s="1"/>
  <c r="EI23"/>
  <c r="EH22"/>
  <c r="EH23" s="1"/>
  <c r="EG22"/>
  <c r="EF22"/>
  <c r="EE22"/>
  <c r="ED22"/>
  <c r="ED23" s="1"/>
  <c r="EC22"/>
  <c r="EC23" s="1"/>
  <c r="EB22"/>
  <c r="EB23" s="1"/>
  <c r="EA22"/>
  <c r="EA23" s="1"/>
  <c r="DZ22"/>
  <c r="DZ23" s="1"/>
  <c r="DY22"/>
  <c r="DY23" s="1"/>
  <c r="DX22"/>
  <c r="DX23" s="1"/>
  <c r="DW22"/>
  <c r="DW23" s="1"/>
  <c r="DV22"/>
  <c r="DV23" s="1"/>
  <c r="DU22"/>
  <c r="DU23" s="1"/>
  <c r="DT22"/>
  <c r="DT23" s="1"/>
  <c r="DS22"/>
  <c r="DS23" s="1"/>
  <c r="DR22"/>
  <c r="DQ22"/>
  <c r="DP22"/>
  <c r="DO22"/>
  <c r="DO23" s="1"/>
  <c r="DN22"/>
  <c r="DN23" s="1"/>
  <c r="DM22"/>
  <c r="DM23" s="1"/>
  <c r="DL22"/>
  <c r="DL23" s="1"/>
  <c r="DK22"/>
  <c r="DK23" s="1"/>
  <c r="DJ22"/>
  <c r="DJ23" s="1"/>
  <c r="DI22"/>
  <c r="DI23" s="1"/>
  <c r="DH22"/>
  <c r="DH23" s="1"/>
  <c r="DG22"/>
  <c r="DG23" s="1"/>
  <c r="DF22"/>
  <c r="DF23" s="1"/>
  <c r="DE22"/>
  <c r="DE23" s="1"/>
  <c r="DD22"/>
  <c r="DD23" s="1"/>
  <c r="DC22"/>
  <c r="DB22"/>
  <c r="DA22"/>
  <c r="CZ22"/>
  <c r="CZ23" s="1"/>
  <c r="CY22"/>
  <c r="CY23" s="1"/>
  <c r="CX22"/>
  <c r="CX23" s="1"/>
  <c r="CW22"/>
  <c r="CW23" s="1"/>
  <c r="CV22"/>
  <c r="CV23" s="1"/>
  <c r="CU22"/>
  <c r="CU23" s="1"/>
  <c r="CT22"/>
  <c r="CT23" s="1"/>
  <c r="CS22"/>
  <c r="CS23" s="1"/>
  <c r="CR22"/>
  <c r="CR23" s="1"/>
  <c r="CQ22"/>
  <c r="CQ23" s="1"/>
  <c r="CP22"/>
  <c r="CP23" s="1"/>
  <c r="CO22"/>
  <c r="CO23" s="1"/>
  <c r="CN22"/>
  <c r="CM22"/>
  <c r="CL22"/>
  <c r="CK22"/>
  <c r="CK23" s="1"/>
  <c r="CJ22"/>
  <c r="CJ23" s="1"/>
  <c r="CI22"/>
  <c r="CI23" s="1"/>
  <c r="CH22"/>
  <c r="CH23" s="1"/>
  <c r="CG22"/>
  <c r="CG23" s="1"/>
  <c r="CF22"/>
  <c r="CF23" s="1"/>
  <c r="CE22"/>
  <c r="CE23" s="1"/>
  <c r="CD22"/>
  <c r="CD23" s="1"/>
  <c r="CC22"/>
  <c r="CC23" s="1"/>
  <c r="CB22"/>
  <c r="CB23" s="1"/>
  <c r="CA22"/>
  <c r="CA23" s="1"/>
  <c r="BZ22"/>
  <c r="BZ23" s="1"/>
  <c r="BY22"/>
  <c r="BY23" s="1"/>
  <c r="BX22"/>
  <c r="BX23" s="1"/>
  <c r="BW22"/>
  <c r="BW23" s="1"/>
  <c r="BV22"/>
  <c r="BV23" s="1"/>
  <c r="BU22"/>
  <c r="BU23" s="1"/>
  <c r="BT22"/>
  <c r="BT23" s="1"/>
  <c r="BS22"/>
  <c r="BS23" s="1"/>
  <c r="BR22"/>
  <c r="BR23" s="1"/>
  <c r="BQ22"/>
  <c r="BQ23" s="1"/>
  <c r="BP22"/>
  <c r="BP23" s="1"/>
  <c r="BO22"/>
  <c r="BO23" s="1"/>
  <c r="BN22"/>
  <c r="BN23" s="1"/>
  <c r="BM22"/>
  <c r="BM23" s="1"/>
  <c r="BL22"/>
  <c r="BL23" s="1"/>
  <c r="BK22"/>
  <c r="BK23" s="1"/>
  <c r="BJ22"/>
  <c r="BI22"/>
  <c r="BI23" s="1"/>
  <c r="BH22"/>
  <c r="BH23" s="1"/>
  <c r="BG22"/>
  <c r="BG23" s="1"/>
  <c r="BF22"/>
  <c r="BF23" s="1"/>
  <c r="BE22"/>
  <c r="BE23" s="1"/>
  <c r="BD22"/>
  <c r="BD23" s="1"/>
  <c r="BC22"/>
  <c r="BC23" s="1"/>
  <c r="BB22"/>
  <c r="BB23" s="1"/>
  <c r="BA22"/>
  <c r="BA23" s="1"/>
  <c r="AZ22"/>
  <c r="AZ23" s="1"/>
  <c r="AY22"/>
  <c r="AY23" s="1"/>
  <c r="AX22"/>
  <c r="AX23" s="1"/>
  <c r="AW22"/>
  <c r="AW23" s="1"/>
  <c r="AV22"/>
  <c r="AV23" s="1"/>
  <c r="AU22"/>
  <c r="AU23" s="1"/>
  <c r="AT22"/>
  <c r="AT23" s="1"/>
  <c r="AS22"/>
  <c r="AR22"/>
  <c r="AR23" s="1"/>
  <c r="AQ22"/>
  <c r="AQ23" s="1"/>
  <c r="AP22"/>
  <c r="AP23" s="1"/>
  <c r="AO22"/>
  <c r="AO23" s="1"/>
  <c r="AN22"/>
  <c r="AN23" s="1"/>
  <c r="AM22"/>
  <c r="AM23" s="1"/>
  <c r="AL22"/>
  <c r="AL23" s="1"/>
  <c r="AK22"/>
  <c r="AK23" s="1"/>
  <c r="AJ22"/>
  <c r="AJ23" s="1"/>
  <c r="AI22"/>
  <c r="AH22"/>
  <c r="AH23" s="1"/>
  <c r="AG22"/>
  <c r="AF22"/>
  <c r="AF23" s="1"/>
  <c r="AE22"/>
  <c r="AE23" s="1"/>
  <c r="AD22"/>
  <c r="AD23" s="1"/>
  <c r="AC22"/>
  <c r="AC23" s="1"/>
  <c r="AB22"/>
  <c r="AB23" s="1"/>
  <c r="AA22"/>
  <c r="AA23" s="1"/>
  <c r="Z22"/>
  <c r="Z23" s="1"/>
  <c r="Y22"/>
  <c r="Y23" s="1"/>
  <c r="X22"/>
  <c r="X23" s="1"/>
  <c r="W22"/>
  <c r="W23" s="1"/>
  <c r="V22"/>
  <c r="V23" s="1"/>
  <c r="U22"/>
  <c r="U23" s="1"/>
  <c r="T22"/>
  <c r="T23" s="1"/>
  <c r="S22"/>
  <c r="S23" s="1"/>
  <c r="R22"/>
  <c r="Q22"/>
  <c r="Q23" s="1"/>
  <c r="P22"/>
  <c r="P23" s="1"/>
  <c r="O22"/>
  <c r="O23" s="1"/>
  <c r="N22"/>
  <c r="N23" s="1"/>
  <c r="M22"/>
  <c r="M23" s="1"/>
  <c r="L22"/>
  <c r="L23" s="1"/>
  <c r="K22"/>
  <c r="K23" s="1"/>
  <c r="J22"/>
  <c r="J23" s="1"/>
  <c r="I22"/>
  <c r="I23" s="1"/>
  <c r="H22"/>
  <c r="H23" s="1"/>
  <c r="G22"/>
  <c r="G23" s="1"/>
  <c r="F22"/>
  <c r="F23" s="1"/>
  <c r="E22"/>
  <c r="D22"/>
  <c r="D23" s="1"/>
  <c r="C22"/>
  <c r="C23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K48" i="5" l="1"/>
  <c r="D41" i="1"/>
  <c r="C41"/>
  <c r="IB40" i="5"/>
  <c r="IA40"/>
  <c r="E62" s="1"/>
  <c r="D62" s="1"/>
  <c r="HZ40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59"/>
  <c r="D59" s="1"/>
  <c r="ES40"/>
  <c r="DV40"/>
  <c r="E52" s="1"/>
  <c r="DW40"/>
  <c r="DX40"/>
  <c r="DA40"/>
  <c r="DB40"/>
  <c r="K49" s="1"/>
  <c r="J49" s="1"/>
  <c r="DC40"/>
  <c r="K50" s="1"/>
  <c r="J50" s="1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GR40" i="4"/>
  <c r="E63" s="1"/>
  <c r="D63" s="1"/>
  <c r="GQ40"/>
  <c r="E62" s="1"/>
  <c r="D62" s="1"/>
  <c r="GA40"/>
  <c r="E61" s="1"/>
  <c r="D61" s="1"/>
  <c r="FX40"/>
  <c r="M57" s="1"/>
  <c r="L57" s="1"/>
  <c r="FY40"/>
  <c r="M58" s="1"/>
  <c r="L58" s="1"/>
  <c r="FZ40"/>
  <c r="M59" s="1"/>
  <c r="FF40"/>
  <c r="K57" s="1"/>
  <c r="J57" s="1"/>
  <c r="FG40"/>
  <c r="K58" s="1"/>
  <c r="J58" s="1"/>
  <c r="FH40"/>
  <c r="K59" s="1"/>
  <c r="EN40"/>
  <c r="I57" s="1"/>
  <c r="H57" s="1"/>
  <c r="EO40"/>
  <c r="I58" s="1"/>
  <c r="H58" s="1"/>
  <c r="EP40"/>
  <c r="I59" s="1"/>
  <c r="DV40"/>
  <c r="G57" s="1"/>
  <c r="F57" s="1"/>
  <c r="DW40"/>
  <c r="G58" s="1"/>
  <c r="F58" s="1"/>
  <c r="DX40"/>
  <c r="G59" s="1"/>
  <c r="DD40"/>
  <c r="E57" s="1"/>
  <c r="D57" s="1"/>
  <c r="DE40"/>
  <c r="E58" s="1"/>
  <c r="D58" s="1"/>
  <c r="DF40"/>
  <c r="E59" s="1"/>
  <c r="D59" s="1"/>
  <c r="BY40"/>
  <c r="E54" s="1"/>
  <c r="D54" s="1"/>
  <c r="BW40"/>
  <c r="E52" s="1"/>
  <c r="D52" s="1"/>
  <c r="BX40"/>
  <c r="E53" s="1"/>
  <c r="D53" s="1"/>
  <c r="BT40"/>
  <c r="I48" s="1"/>
  <c r="H48" s="1"/>
  <c r="BU40"/>
  <c r="I49" s="1"/>
  <c r="H49" s="1"/>
  <c r="BV40"/>
  <c r="I50" s="1"/>
  <c r="BB40"/>
  <c r="G48" s="1"/>
  <c r="F48" s="1"/>
  <c r="BC40"/>
  <c r="G49" s="1"/>
  <c r="F49" s="1"/>
  <c r="BD40"/>
  <c r="G50" s="1"/>
  <c r="AJ40"/>
  <c r="E48" s="1"/>
  <c r="D48" s="1"/>
  <c r="AK40"/>
  <c r="E49" s="1"/>
  <c r="D49" s="1"/>
  <c r="AL40"/>
  <c r="E50" s="1"/>
  <c r="D50" s="1"/>
  <c r="R40"/>
  <c r="E43" s="1"/>
  <c r="D43" s="1"/>
  <c r="S40"/>
  <c r="E44" s="1"/>
  <c r="D44" s="1"/>
  <c r="T40"/>
  <c r="E45" s="1"/>
  <c r="D45" s="1"/>
  <c r="EY23" i="3"/>
  <c r="E46" s="1"/>
  <c r="D46" s="1"/>
  <c r="EX23"/>
  <c r="E45" s="1"/>
  <c r="D45" s="1"/>
  <c r="EW23"/>
  <c r="E44" s="1"/>
  <c r="D44" s="1"/>
  <c r="ET23"/>
  <c r="M40" s="1"/>
  <c r="L40" s="1"/>
  <c r="EU23"/>
  <c r="M41" s="1"/>
  <c r="L41" s="1"/>
  <c r="EV23"/>
  <c r="M42" s="1"/>
  <c r="EE23"/>
  <c r="K40" s="1"/>
  <c r="J40" s="1"/>
  <c r="EF23"/>
  <c r="K41" s="1"/>
  <c r="J41" s="1"/>
  <c r="EG23"/>
  <c r="K42" s="1"/>
  <c r="DP23"/>
  <c r="I40" s="1"/>
  <c r="H40" s="1"/>
  <c r="DQ23"/>
  <c r="I41" s="1"/>
  <c r="H41" s="1"/>
  <c r="DR23"/>
  <c r="I42" s="1"/>
  <c r="H42" s="1"/>
  <c r="DA23"/>
  <c r="G40" s="1"/>
  <c r="F40" s="1"/>
  <c r="DB23"/>
  <c r="G41" s="1"/>
  <c r="F41" s="1"/>
  <c r="DC23"/>
  <c r="G42" s="1"/>
  <c r="CL23"/>
  <c r="E40" s="1"/>
  <c r="D40" s="1"/>
  <c r="CM23"/>
  <c r="E41" s="1"/>
  <c r="D41" s="1"/>
  <c r="CN23"/>
  <c r="E42" s="1"/>
  <c r="D42" s="1"/>
  <c r="E35"/>
  <c r="E36"/>
  <c r="D36" s="1"/>
  <c r="E37"/>
  <c r="D37" s="1"/>
  <c r="AI23"/>
  <c r="E23"/>
  <c r="AG23"/>
  <c r="R23"/>
  <c r="I31"/>
  <c r="I32"/>
  <c r="H32" s="1"/>
  <c r="BJ23"/>
  <c r="I33" s="1"/>
  <c r="H33" s="1"/>
  <c r="AS23"/>
  <c r="G33"/>
  <c r="E31"/>
  <c r="D31" s="1"/>
  <c r="E32"/>
  <c r="D32" s="1"/>
  <c r="E33"/>
  <c r="D33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26" i="3"/>
  <c r="D26" s="1"/>
  <c r="E53" i="5"/>
  <c r="D53" s="1"/>
  <c r="E63"/>
  <c r="D63" s="1"/>
  <c r="E43" i="2"/>
  <c r="D43" s="1"/>
  <c r="D49" i="5"/>
  <c r="E54"/>
  <c r="D54" s="1"/>
  <c r="E61"/>
  <c r="D61" s="1"/>
  <c r="E45" i="2"/>
  <c r="D45" s="1"/>
  <c r="D50"/>
  <c r="E55" i="1"/>
  <c r="D55" s="1"/>
  <c r="E62"/>
  <c r="D62" s="1"/>
  <c r="E27" i="3"/>
  <c r="D27" s="1"/>
  <c r="E44" i="2"/>
  <c r="D44" s="1"/>
  <c r="E53"/>
  <c r="D53" s="1"/>
  <c r="E28" i="3"/>
  <c r="D28" s="1"/>
  <c r="E54" i="1"/>
  <c r="D54" s="1"/>
  <c r="E63"/>
  <c r="D63" s="1"/>
  <c r="E64"/>
  <c r="D64" s="1"/>
  <c r="E45" i="5"/>
  <c r="D45" s="1"/>
  <c r="E62" i="2"/>
  <c r="D62" s="1"/>
  <c r="E63"/>
  <c r="D63" s="1"/>
  <c r="K51" i="5" l="1"/>
  <c r="J48"/>
  <c r="J51" s="1"/>
  <c r="G31" i="3"/>
  <c r="F31" s="1"/>
  <c r="G32"/>
  <c r="F32" s="1"/>
  <c r="H31"/>
  <c r="I34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L59" i="4"/>
  <c r="L60" s="1"/>
  <c r="M60"/>
  <c r="K60"/>
  <c r="J59"/>
  <c r="J60" s="1"/>
  <c r="H59"/>
  <c r="H60" s="1"/>
  <c r="I60"/>
  <c r="F59"/>
  <c r="F60" s="1"/>
  <c r="G60"/>
  <c r="I51"/>
  <c r="H50"/>
  <c r="H51" s="1"/>
  <c r="G51"/>
  <c r="F50"/>
  <c r="F51" s="1"/>
  <c r="E64"/>
  <c r="D46"/>
  <c r="M43" i="3"/>
  <c r="L42"/>
  <c r="L43" s="1"/>
  <c r="K43"/>
  <c r="J42"/>
  <c r="J43" s="1"/>
  <c r="H43"/>
  <c r="I43"/>
  <c r="G43"/>
  <c r="F42"/>
  <c r="F43" s="1"/>
  <c r="H34"/>
  <c r="D60" i="5"/>
  <c r="E51"/>
  <c r="E64"/>
  <c r="D55" i="4"/>
  <c r="G34" i="3"/>
  <c r="F33"/>
  <c r="E34"/>
  <c r="E43"/>
  <c r="E47"/>
  <c r="D34"/>
  <c r="D47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29" i="3"/>
  <c r="D60" i="4"/>
  <c r="E60" i="5"/>
  <c r="E29" i="3"/>
  <c r="D43"/>
  <c r="E38"/>
  <c r="D35"/>
  <c r="D38" s="1"/>
  <c r="D52" i="5"/>
  <c r="D55" s="1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E46" i="5"/>
  <c r="D46"/>
  <c r="D52" i="1"/>
  <c r="F34" i="3" l="1"/>
  <c r="E47" i="1"/>
</calcChain>
</file>

<file path=xl/sharedStrings.xml><?xml version="1.0" encoding="utf-8"?>
<sst xmlns="http://schemas.openxmlformats.org/spreadsheetml/2006/main" count="2271" uniqueCount="1422">
  <si>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</si>
  <si>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</si>
  <si>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</si>
  <si>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</si>
  <si>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</si>
  <si>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</si>
  <si>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</si>
  <si>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</si>
  <si>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</si>
  <si>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</si>
  <si>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</si>
  <si>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</si>
  <si>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</si>
  <si>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</si>
  <si>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</si>
  <si>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</si>
  <si>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</si>
  <si>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</si>
  <si>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</si>
  <si>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</si>
  <si>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</si>
  <si>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</si>
  <si>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</si>
  <si>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</si>
  <si>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</si>
  <si>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</si>
  <si>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</si>
  <si>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</si>
  <si>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</si>
  <si>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</si>
  <si>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</si>
  <si>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</si>
  <si>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</si>
  <si>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</si>
  <si>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</si>
  <si>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</si>
  <si>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</si>
  <si>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</si>
  <si>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</si>
  <si>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</si>
  <si>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</si>
  <si>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</si>
  <si>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</si>
  <si>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</si>
  <si>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</si>
  <si>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</si>
  <si>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</si>
  <si>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</si>
  <si>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</si>
  <si>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</si>
  <si>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</si>
  <si>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</si>
  <si>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</si>
  <si>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</si>
  <si>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</si>
  <si>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</si>
  <si>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</si>
  <si>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</si>
  <si>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</si>
  <si>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</si>
  <si>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</si>
  <si>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</si>
  <si>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</si>
  <si>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</si>
  <si>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</si>
  <si>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</si>
  <si>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</si>
  <si>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</si>
  <si>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</si>
  <si>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</si>
  <si>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</si>
  <si>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</si>
  <si>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</si>
  <si>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</si>
  <si>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</si>
  <si>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</si>
  <si>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</si>
  <si>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</si>
  <si>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</si>
  <si>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</si>
  <si>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</si>
  <si>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</si>
  <si>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</si>
  <si>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</si>
  <si>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</si>
  <si>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</si>
  <si>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</si>
  <si>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</si>
  <si>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</si>
  <si>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</si>
  <si>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</si>
  <si>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</si>
  <si>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</si>
  <si>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</si>
  <si>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</si>
  <si>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</si>
  <si>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</si>
  <si>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</si>
  <si>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</si>
  <si>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</si>
  <si>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</si>
  <si>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</si>
  <si>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</si>
  <si>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</si>
  <si>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</si>
  <si>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</si>
  <si>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</si>
  <si>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</si>
  <si>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</si>
  <si>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</si>
  <si>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</si>
  <si>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</si>
  <si>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</si>
  <si>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</si>
  <si>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</si>
  <si>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</si>
  <si>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</si>
  <si>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</si>
  <si>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</si>
  <si>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</si>
  <si>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</si>
  <si>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</si>
  <si>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</si>
  <si>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</si>
  <si>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</si>
  <si>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</si>
  <si>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</si>
  <si>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</si>
  <si>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</si>
  <si>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</si>
  <si>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</si>
  <si>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</si>
  <si>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</si>
  <si>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</si>
  <si>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</si>
  <si>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</si>
  <si>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</si>
  <si>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</si>
  <si>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</si>
  <si>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</si>
  <si>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</si>
  <si>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</si>
  <si>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</si>
  <si>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</si>
  <si>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</si>
  <si>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</si>
  <si>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</si>
  <si>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</si>
  <si>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</si>
  <si>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</si>
  <si>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</si>
  <si>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</si>
  <si>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</si>
  <si>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</si>
  <si>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</si>
  <si>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</si>
  <si>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</si>
  <si>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</si>
  <si>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</si>
  <si>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</si>
  <si>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</si>
  <si>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</si>
  <si>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</si>
  <si>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</si>
  <si>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</si>
  <si>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</si>
  <si>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</si>
  <si>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</si>
  <si>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</si>
  <si>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</si>
  <si>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</si>
  <si>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</si>
  <si>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</si>
  <si>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</si>
  <si>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</si>
  <si>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</si>
  <si>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</si>
  <si>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</si>
  <si>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</si>
  <si>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</si>
  <si>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</si>
  <si>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</si>
  <si>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</si>
  <si>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</si>
  <si>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</si>
  <si>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</si>
  <si>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</si>
  <si>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</si>
  <si>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</si>
  <si>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</si>
  <si>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</si>
  <si>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</si>
  <si>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</si>
  <si>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</si>
  <si>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</si>
  <si>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</si>
  <si>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</si>
  <si>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</si>
  <si>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</si>
  <si>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</si>
  <si>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</si>
  <si>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</si>
  <si>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</si>
  <si>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</si>
  <si>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</si>
  <si>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</si>
  <si>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</si>
  <si>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</si>
  <si>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</si>
  <si>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</si>
  <si>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</si>
  <si>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</si>
  <si>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</si>
  <si>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</si>
  <si>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</si>
  <si>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</si>
  <si>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</si>
  <si>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</si>
  <si>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</si>
  <si>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</si>
  <si>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</si>
  <si>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</si>
  <si>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</si>
  <si>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</si>
  <si>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</si>
  <si>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</si>
  <si>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</si>
  <si>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</si>
  <si>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</si>
  <si>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</si>
  <si>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</si>
  <si>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</si>
  <si>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</si>
  <si>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</si>
  <si>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</si>
  <si>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</si>
  <si>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</si>
  <si>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</si>
  <si>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</si>
  <si>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</si>
  <si>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</si>
  <si>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</si>
  <si>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</si>
  <si>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</si>
  <si>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</si>
  <si>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</si>
  <si>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</si>
  <si>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</si>
  <si>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</si>
  <si>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</si>
  <si>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</si>
  <si>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</si>
  <si>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</si>
  <si>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</si>
  <si>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</si>
  <si>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</si>
  <si>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</si>
  <si>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</si>
  <si>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</si>
  <si>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</si>
  <si>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</si>
  <si>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</si>
  <si>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</si>
  <si>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</si>
  <si>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</si>
  <si>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</si>
  <si>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</si>
  <si>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</si>
  <si>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</si>
  <si>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</si>
  <si>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</si>
  <si>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</si>
  <si>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</si>
  <si>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</si>
  <si>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</si>
  <si>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</si>
  <si>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</si>
  <si>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</si>
  <si>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</si>
  <si>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</si>
  <si>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</si>
  <si>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</si>
  <si>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</si>
  <si>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</si>
  <si>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</si>
  <si>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</si>
  <si>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</si>
  <si>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</si>
  <si>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</si>
  <si>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</si>
  <si>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</si>
  <si>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</si>
  <si>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</si>
  <si>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</si>
  <si>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</si>
  <si>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</si>
  <si>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</si>
  <si>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</si>
  <si>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</si>
  <si>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</si>
  <si>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</si>
  <si>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</si>
  <si>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</si>
  <si>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</si>
  <si>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</si>
  <si>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</si>
  <si>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</si>
  <si>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</si>
  <si>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</si>
  <si>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</si>
  <si>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</si>
  <si>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</si>
  <si>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</si>
  <si>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</si>
  <si>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</si>
  <si>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</si>
  <si>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</si>
  <si>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</si>
  <si>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</si>
  <si>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</si>
  <si>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</si>
  <si>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</si>
  <si>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</si>
  <si>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</si>
  <si>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</si>
  <si>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</si>
  <si>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</si>
  <si>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</si>
  <si>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</si>
  <si>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</si>
  <si>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</si>
  <si>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</si>
  <si>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</si>
  <si>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</si>
  <si>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</si>
  <si>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</si>
  <si>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</si>
  <si>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</si>
  <si>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</si>
  <si>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</si>
  <si>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</si>
  <si>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</si>
  <si>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</si>
  <si>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</si>
  <si>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</si>
  <si>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</si>
  <si>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</si>
  <si>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</si>
  <si>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</si>
  <si>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</si>
  <si>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</si>
  <si>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</si>
  <si>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</si>
  <si>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</si>
  <si>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</si>
  <si>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</si>
  <si>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</si>
  <si>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</si>
  <si>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</si>
  <si>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</si>
  <si>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</si>
  <si>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</si>
  <si>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</si>
  <si>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</si>
  <si>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</si>
  <si>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</si>
  <si>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</si>
  <si>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</si>
  <si>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</si>
  <si>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</si>
  <si>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</si>
  <si>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</si>
  <si>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</si>
  <si>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</si>
  <si>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</si>
  <si>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</si>
  <si>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</si>
  <si>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</si>
  <si>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</si>
  <si>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</si>
  <si>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</si>
  <si>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</si>
  <si>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</si>
  <si>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</si>
  <si>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</si>
  <si>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</si>
  <si>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</si>
  <si>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</si>
  <si>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</si>
  <si>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</si>
  <si>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</si>
  <si>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</si>
  <si>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</si>
  <si>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</si>
  <si>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</si>
  <si>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</si>
  <si>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</si>
  <si>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</si>
  <si>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</si>
  <si>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</si>
  <si>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</si>
  <si>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</si>
  <si>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</si>
  <si>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</si>
  <si>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</si>
  <si>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</si>
  <si>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</si>
  <si>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</si>
  <si>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</si>
  <si>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</si>
  <si>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</si>
  <si>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</si>
  <si>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</si>
  <si>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</si>
  <si>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</si>
  <si>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</si>
  <si>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</si>
  <si>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</si>
  <si>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</si>
  <si>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</si>
  <si>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</si>
  <si>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</si>
  <si>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</si>
  <si>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</si>
  <si>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</si>
  <si>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</si>
  <si>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</si>
  <si>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</si>
  <si>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</si>
  <si>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</si>
  <si>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</si>
  <si>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</si>
  <si>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</si>
  <si>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</si>
  <si>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</si>
  <si>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</si>
  <si>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</si>
  <si>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</si>
  <si>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</si>
  <si>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</si>
  <si>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</si>
  <si>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</si>
  <si>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</si>
  <si>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</si>
  <si>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</si>
  <si>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</si>
  <si>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</si>
  <si>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</si>
  <si>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</si>
  <si>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</si>
  <si>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</si>
  <si>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</si>
  <si>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</si>
  <si>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</si>
  <si>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</si>
  <si>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</si>
  <si>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</si>
  <si>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</si>
  <si>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</si>
  <si>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</si>
  <si>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</si>
  <si>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</si>
  <si>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</si>
  <si>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</si>
  <si>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</si>
  <si>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</si>
  <si>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</si>
  <si>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</si>
  <si>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</si>
  <si>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</si>
  <si>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</si>
  <si>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</si>
  <si>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</si>
  <si>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</si>
  <si>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</si>
  <si>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</si>
  <si>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</si>
  <si>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</si>
  <si>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</si>
  <si>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</si>
  <si>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</si>
  <si>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</si>
  <si>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</si>
  <si>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</si>
  <si>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</si>
  <si>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</si>
  <si>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</si>
  <si>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</si>
  <si>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</si>
  <si>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</si>
  <si>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</si>
  <si>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</si>
  <si>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</si>
  <si>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</si>
  <si>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</si>
  <si>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</si>
  <si>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</si>
  <si>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</si>
  <si>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</si>
  <si>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</si>
  <si>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</si>
  <si>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</si>
  <si>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</si>
  <si>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</si>
  <si>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</si>
  <si>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</si>
  <si>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</si>
  <si>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</si>
  <si>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</si>
  <si>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</si>
  <si>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</si>
  <si>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</si>
  <si>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</si>
  <si>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</si>
  <si>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</si>
  <si>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</si>
  <si>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</si>
  <si>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</si>
  <si>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</si>
  <si>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</si>
  <si>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</si>
  <si>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</si>
  <si>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</si>
  <si>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</si>
  <si>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</si>
  <si>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</si>
  <si>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</si>
  <si>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</si>
  <si>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</si>
  <si>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</si>
  <si>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</si>
  <si>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</si>
  <si>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</si>
  <si>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</si>
  <si>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</si>
  <si>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</si>
  <si>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</si>
  <si>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</si>
  <si>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</si>
  <si>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</si>
  <si>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</si>
  <si>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</si>
  <si>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</si>
  <si>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</si>
  <si>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</si>
  <si>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</si>
  <si>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</si>
  <si>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</si>
  <si>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</si>
  <si>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</si>
  <si>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</si>
  <si>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</si>
  <si>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</si>
  <si>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</si>
  <si>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</si>
  <si>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</si>
  <si>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</si>
  <si>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</si>
  <si>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</si>
  <si>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</si>
  <si>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</si>
  <si>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</si>
  <si>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</si>
  <si>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</si>
  <si>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</si>
  <si>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</si>
  <si>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</si>
  <si>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</si>
  <si>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</si>
  <si>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</si>
  <si>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</si>
  <si>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</si>
  <si>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</si>
  <si>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</si>
  <si>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</si>
  <si>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</si>
  <si>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</si>
  <si>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</si>
  <si>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</si>
  <si>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</si>
  <si>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</si>
  <si>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</si>
  <si>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</si>
  <si>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</si>
  <si>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</si>
  <si>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</si>
  <si>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</si>
  <si>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</si>
  <si>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</si>
  <si>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</si>
  <si>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</si>
  <si>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</si>
  <si>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</si>
  <si>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</si>
  <si>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</si>
  <si>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</si>
  <si>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</si>
  <si>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</si>
  <si>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</si>
  <si>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</si>
  <si>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</si>
  <si>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</si>
  <si>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</si>
  <si>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</si>
  <si>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</si>
  <si>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</si>
  <si>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</si>
  <si>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</si>
  <si>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</si>
  <si>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</si>
  <si>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</si>
  <si>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</si>
  <si>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</si>
  <si>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</si>
  <si>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</si>
  <si>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</si>
  <si>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</si>
  <si>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</si>
  <si>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</si>
  <si>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</si>
  <si>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</si>
  <si>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</si>
  <si>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</si>
  <si>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</si>
  <si>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</si>
  <si>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</si>
  <si>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</si>
  <si>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</si>
  <si>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</si>
  <si>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</si>
  <si>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</si>
  <si>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</si>
  <si>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</si>
  <si>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</si>
  <si>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</si>
  <si>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</si>
  <si>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</si>
  <si>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</si>
  <si>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</si>
  <si>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</si>
  <si>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</si>
  <si>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</si>
  <si>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</si>
  <si>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</si>
  <si>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</si>
  <si>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</si>
  <si>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</si>
  <si>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</si>
  <si>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</si>
  <si>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</si>
  <si>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</si>
  <si>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</si>
  <si>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</si>
  <si>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</si>
  <si>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</si>
  <si>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</si>
  <si>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</si>
  <si>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</si>
  <si>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</si>
  <si>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</si>
  <si>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</si>
  <si>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</si>
  <si>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</si>
  <si>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</si>
  <si>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</si>
  <si>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</si>
  <si>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</si>
  <si>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</si>
  <si>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</si>
  <si>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</si>
  <si>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</si>
  <si>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</si>
  <si>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</si>
  <si>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</si>
  <si>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</si>
  <si>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</si>
  <si>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</si>
  <si>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</si>
  <si>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</si>
  <si>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</si>
  <si>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</si>
  <si>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</si>
  <si>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</si>
  <si>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</si>
  <si>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</si>
  <si>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</si>
  <si>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</si>
  <si>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</si>
  <si>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</si>
  <si>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</si>
  <si>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</si>
  <si>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</si>
  <si>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</si>
  <si>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</si>
  <si>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</si>
  <si>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</si>
  <si>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</si>
  <si>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</si>
  <si>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</si>
  <si>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</si>
  <si>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</si>
  <si>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</si>
  <si>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</si>
  <si>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</si>
  <si>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</si>
  <si>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</si>
  <si>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</si>
  <si>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</si>
  <si>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</si>
  <si>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</si>
  <si>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</si>
  <si>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</si>
  <si>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</si>
  <si>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</si>
  <si>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</si>
  <si>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</si>
  <si>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</si>
  <si>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</si>
  <si>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</si>
  <si>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</si>
  <si>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</si>
  <si>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</si>
  <si>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</si>
  <si>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</si>
  <si>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</si>
  <si>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</si>
  <si>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</si>
  <si>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</si>
  <si>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</si>
  <si>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</si>
  <si>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</si>
  <si>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</si>
  <si>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</si>
  <si>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</si>
  <si>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</si>
  <si>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</si>
  <si>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</si>
  <si>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</si>
  <si>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</si>
  <si>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</si>
  <si>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</si>
  <si>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</si>
  <si>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</si>
  <si>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</si>
  <si>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</si>
  <si>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</si>
  <si>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</si>
  <si>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</si>
  <si>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</si>
  <si>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</si>
  <si>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</si>
  <si>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</si>
  <si>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</si>
  <si>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</si>
  <si>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</si>
  <si>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</si>
  <si>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</si>
  <si>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</si>
  <si>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</si>
  <si>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</si>
  <si>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</si>
  <si>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</si>
  <si>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</si>
  <si>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</si>
  <si>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</si>
  <si>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</si>
  <si>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</si>
  <si>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</si>
  <si>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</si>
  <si>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</si>
  <si>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</si>
  <si>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</si>
  <si>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</si>
  <si>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</si>
  <si>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</si>
  <si>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</si>
  <si>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</si>
  <si>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</si>
  <si>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</si>
  <si>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</si>
  <si>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</si>
  <si>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</si>
  <si>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</si>
  <si>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</si>
  <si>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</si>
  <si>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</si>
  <si>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</si>
  <si>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</si>
  <si>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</si>
  <si>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</si>
  <si>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</si>
  <si>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</si>
  <si>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</si>
  <si>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</si>
  <si>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</si>
  <si>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</si>
  <si>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</si>
  <si>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</si>
  <si>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</si>
  <si>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</si>
  <si>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</si>
  <si>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</si>
  <si>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</si>
  <si>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</si>
  <si>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</si>
  <si>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</si>
  <si>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</si>
  <si>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</si>
  <si>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</si>
  <si>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</si>
  <si>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</si>
  <si>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</si>
  <si>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</si>
  <si>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</si>
  <si>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</si>
  <si>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</si>
  <si>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</si>
  <si>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</si>
  <si>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</si>
  <si>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</si>
  <si>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</si>
  <si>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</si>
  <si>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</si>
  <si>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</si>
  <si>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</si>
  <si>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</si>
  <si>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</si>
  <si>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</si>
  <si>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</si>
  <si>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</si>
  <si>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</si>
  <si>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</si>
  <si>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</si>
  <si>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</si>
  <si>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</si>
  <si>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</si>
  <si>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</si>
  <si>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</si>
  <si>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</si>
  <si>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</si>
  <si>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</si>
  <si>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</si>
  <si>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</si>
  <si>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</si>
  <si>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</si>
  <si>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</si>
  <si>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</si>
  <si>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</si>
  <si>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</si>
  <si>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</si>
  <si>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</si>
  <si>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</si>
  <si>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</si>
  <si>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</si>
  <si>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</si>
  <si>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</si>
  <si>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</si>
  <si>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</si>
  <si>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</si>
  <si>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</si>
  <si>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</si>
  <si>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</si>
  <si>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</si>
  <si>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</si>
  <si>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</si>
  <si>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</si>
  <si>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</si>
  <si>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</si>
  <si>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</si>
  <si>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</si>
  <si>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</si>
  <si>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</si>
  <si>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</si>
  <si>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</si>
  <si>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</si>
  <si>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</si>
  <si>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</si>
  <si>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</si>
  <si>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</si>
  <si>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</si>
  <si>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</si>
  <si>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</si>
  <si>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</si>
  <si>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</si>
  <si>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</si>
  <si>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</si>
  <si>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</si>
  <si>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</si>
  <si>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</si>
  <si>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</si>
  <si>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</si>
  <si>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</si>
  <si>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</si>
  <si>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</si>
  <si>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</si>
  <si>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</si>
  <si>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</si>
  <si>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</si>
  <si>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</si>
  <si>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</si>
  <si>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</si>
  <si>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</si>
  <si>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</si>
  <si>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</si>
  <si>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</si>
  <si>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</si>
  <si>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</si>
  <si>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</si>
  <si>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</si>
  <si>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</si>
  <si>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</si>
  <si>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</si>
  <si>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</si>
  <si>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</si>
  <si>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</si>
  <si>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</si>
  <si>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</si>
  <si>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</si>
  <si>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</si>
  <si>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</si>
  <si>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</si>
  <si>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</si>
  <si>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</si>
  <si>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</si>
  <si>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</si>
  <si>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</si>
  <si>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</si>
  <si>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</si>
  <si>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</si>
  <si>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</si>
  <si>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</si>
  <si>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</si>
  <si>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</si>
  <si>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</si>
  <si>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</si>
  <si>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</si>
  <si>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</si>
  <si>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</si>
  <si>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</si>
  <si>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</si>
  <si>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</si>
  <si>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</si>
  <si>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</si>
  <si>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</si>
  <si>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</si>
  <si>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</si>
  <si>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</si>
  <si>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</si>
  <si>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</si>
  <si>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</si>
  <si>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</si>
  <si>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</si>
  <si>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</si>
  <si>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</si>
  <si>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</si>
  <si>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</si>
  <si>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</si>
  <si>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</si>
  <si>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</si>
  <si>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</si>
  <si>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</si>
  <si>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</si>
  <si>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</si>
  <si>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</si>
  <si>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</si>
  <si>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</si>
  <si>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</si>
  <si>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</si>
  <si>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</si>
  <si>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</si>
  <si>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</si>
  <si>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</si>
  <si>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</si>
  <si>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</si>
  <si>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</si>
  <si>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</si>
  <si>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</si>
  <si>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</si>
  <si>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</si>
  <si>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</si>
  <si>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</si>
  <si>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</si>
  <si>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</si>
  <si>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</si>
  <si>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</si>
  <si>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</si>
  <si>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</si>
  <si>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</si>
  <si>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</si>
  <si>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</si>
  <si>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</si>
  <si>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</si>
  <si>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</si>
  <si>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</si>
  <si>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</si>
  <si>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</si>
  <si>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</si>
  <si>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</si>
  <si>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</si>
  <si>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</si>
  <si>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</si>
  <si>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</si>
  <si>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</si>
  <si>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</si>
  <si>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</si>
  <si>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</si>
  <si>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</si>
  <si>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</si>
  <si>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</si>
  <si>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</si>
  <si>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</si>
  <si>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</si>
  <si>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</si>
  <si>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</si>
  <si>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</si>
  <si>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</si>
  <si>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</si>
  <si>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</si>
  <si>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</si>
  <si>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</si>
  <si>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</si>
  <si>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</si>
  <si>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</si>
  <si>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</si>
  <si>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</si>
  <si>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</si>
  <si>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</si>
  <si>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</si>
  <si>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</si>
  <si>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</si>
  <si>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</si>
  <si>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</si>
  <si>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</si>
  <si>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</si>
  <si>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</si>
  <si>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</si>
  <si>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</si>
  <si>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</si>
  <si>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</si>
  <si>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</si>
  <si>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</si>
  <si>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</si>
  <si>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</si>
  <si>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</si>
  <si>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</si>
  <si>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</si>
  <si>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</si>
  <si>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</si>
  <si>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</si>
  <si>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</si>
  <si>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</si>
  <si>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</si>
  <si>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</si>
  <si>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</si>
  <si>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</si>
  <si>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</si>
  <si>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</si>
  <si>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</si>
  <si>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</si>
  <si>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</si>
  <si>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</si>
  <si>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</si>
  <si>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</si>
  <si>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</si>
  <si>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</si>
  <si>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</si>
  <si>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</si>
  <si>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</si>
  <si>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</si>
  <si>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</si>
  <si>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</si>
  <si>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</si>
  <si>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</si>
  <si>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</si>
  <si>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</si>
  <si>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</si>
  <si>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</si>
  <si>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</si>
  <si>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</si>
  <si>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</si>
  <si>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</si>
  <si>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</si>
  <si>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</si>
  <si>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</si>
  <si>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</si>
  <si>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</si>
  <si>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</si>
  <si>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</si>
  <si>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</si>
  <si>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</si>
  <si>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</si>
  <si>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</si>
  <si>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</si>
  <si>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</si>
  <si>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</si>
  <si>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</si>
  <si>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</si>
  <si>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</si>
  <si>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</si>
  <si>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</si>
  <si>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</si>
  <si>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</si>
  <si>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</si>
  <si>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</si>
  <si>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</si>
  <si>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</si>
  <si>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</si>
  <si>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</si>
  <si>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</si>
  <si>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</si>
  <si>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</si>
  <si>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</si>
  <si>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</si>
  <si>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</si>
  <si>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</si>
  <si>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</si>
  <si>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</si>
  <si>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</si>
  <si>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</si>
  <si>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</si>
  <si>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</si>
  <si>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</si>
  <si>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</si>
  <si>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</si>
  <si>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</si>
  <si>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</si>
  <si>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</si>
  <si>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</si>
  <si>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</si>
  <si>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</si>
  <si>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</si>
  <si>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</si>
  <si>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</si>
  <si>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</si>
  <si>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</si>
  <si>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</si>
  <si>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</si>
  <si>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</si>
  <si>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</si>
  <si>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</si>
  <si>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</si>
  <si>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</si>
  <si>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</si>
  <si>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</si>
  <si>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</si>
  <si>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</si>
  <si>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</si>
  <si>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</si>
  <si>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</si>
  <si>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</si>
  <si>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</si>
  <si>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</si>
  <si>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</si>
  <si>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</si>
  <si>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</si>
  <si>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</si>
  <si>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</si>
  <si>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</si>
  <si>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</si>
  <si>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</si>
  <si>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</si>
  <si>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</si>
  <si>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</si>
  <si>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</si>
  <si>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</si>
  <si>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</si>
  <si>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</si>
  <si>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</si>
  <si>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</si>
  <si>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</si>
  <si>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</si>
  <si>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</si>
  <si>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</si>
  <si>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</si>
  <si>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</si>
  <si>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</si>
  <si>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</si>
  <si>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</si>
  <si>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</si>
  <si>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</si>
  <si>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</si>
  <si>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</si>
  <si>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</si>
  <si>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</si>
  <si>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</si>
  <si>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</si>
  <si>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</si>
  <si>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</si>
  <si>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</si>
  <si>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</si>
  <si>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</si>
  <si>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</si>
  <si>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</si>
  <si>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</si>
  <si>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</si>
  <si>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</si>
  <si>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</si>
  <si>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</si>
  <si>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</si>
  <si>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</si>
  <si>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</si>
  <si>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</si>
  <si>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</si>
  <si>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</si>
  <si>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</si>
  <si>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</si>
  <si>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</si>
  <si>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</si>
  <si>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</si>
  <si>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</si>
  <si>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</si>
  <si>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</si>
  <si>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</si>
  <si>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</si>
  <si>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</si>
  <si>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</si>
  <si>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</si>
  <si>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</si>
  <si>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</si>
  <si>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</si>
  <si>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</si>
  <si>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</si>
  <si>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</si>
  <si>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</si>
  <si>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</si>
  <si>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</si>
  <si>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</si>
  <si>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</si>
  <si>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</si>
  <si>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</si>
  <si>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</si>
  <si>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</si>
  <si>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</si>
  <si>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</si>
  <si>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</si>
  <si>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</si>
  <si>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</si>
  <si>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</si>
  <si>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</si>
  <si>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</si>
  <si>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</si>
  <si>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</si>
  <si>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</si>
  <si>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</si>
  <si>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</si>
  <si>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</si>
  <si>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</si>
  <si>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</si>
  <si>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</si>
  <si>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</si>
  <si>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</si>
  <si>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</si>
  <si>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</si>
  <si>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</si>
  <si>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</si>
  <si>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</si>
  <si>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</si>
  <si>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</si>
  <si>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</si>
  <si>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</si>
  <si>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</si>
  <si>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</si>
  <si>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</si>
  <si>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</si>
  <si>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</si>
  <si>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</si>
  <si>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</si>
  <si>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</si>
  <si>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</si>
  <si>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</si>
  <si>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</si>
  <si>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</si>
  <si>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</si>
  <si>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</si>
  <si>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</si>
  <si>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</si>
  <si>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</si>
  <si>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</si>
  <si>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</si>
  <si>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</si>
  <si>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</si>
  <si>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</si>
  <si>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</si>
  <si>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</si>
  <si>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</si>
  <si>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</si>
  <si>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</si>
  <si>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</si>
  <si>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</si>
  <si>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</si>
  <si>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</si>
  <si>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</si>
  <si>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</si>
  <si>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</si>
  <si>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</si>
  <si>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</si>
  <si>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</si>
  <si>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</si>
  <si>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</si>
  <si>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</si>
  <si>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</si>
  <si>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</si>
  <si>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</si>
  <si>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</si>
  <si>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</si>
  <si>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</si>
  <si>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</si>
  <si>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</si>
  <si>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</si>
  <si>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</si>
  <si>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</si>
  <si>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</si>
  <si>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</si>
  <si>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</si>
  <si>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</si>
  <si>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</si>
  <si>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</si>
  <si>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</si>
  <si>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</si>
  <si>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</si>
  <si>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</si>
  <si>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</si>
  <si>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</si>
  <si>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</si>
  <si>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</si>
  <si>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</si>
  <si>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</si>
  <si>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</si>
  <si>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</si>
  <si>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</si>
  <si>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</si>
  <si>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</si>
  <si>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</si>
  <si>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</si>
  <si>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</si>
  <si>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</si>
  <si>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</si>
  <si>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</si>
  <si>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</si>
  <si>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</si>
  <si>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</si>
  <si>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</si>
  <si>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</si>
  <si>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</si>
  <si>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</si>
  <si>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</si>
  <si>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</si>
  <si>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</si>
  <si>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</si>
  <si>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</si>
  <si>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</si>
  <si>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</si>
  <si>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</si>
  <si>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</si>
  <si>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</si>
  <si>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</si>
  <si>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</si>
  <si>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</si>
  <si>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</si>
  <si>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</si>
  <si>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</si>
  <si>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</si>
  <si>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</si>
  <si>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</si>
  <si>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</si>
  <si>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</si>
  <si>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</si>
  <si>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</si>
  <si>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</si>
  <si>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</si>
  <si>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</si>
  <si>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</si>
  <si>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</si>
  <si>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</si>
  <si>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</si>
  <si>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</si>
  <si>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</si>
  <si>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</si>
  <si>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</si>
  <si>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</si>
  <si>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</si>
  <si>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</si>
  <si>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</si>
  <si>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</si>
  <si>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</si>
  <si>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</si>
  <si>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</si>
  <si>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</si>
  <si>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</si>
  <si>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</si>
  <si>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</si>
  <si>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</si>
  <si>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</si>
  <si>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</si>
  <si>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</si>
  <si>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</si>
  <si>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</si>
  <si>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</si>
  <si>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</si>
  <si>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</si>
  <si>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</si>
  <si>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</si>
  <si>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</si>
  <si>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</si>
  <si>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</si>
  <si>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</si>
  <si>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</si>
  <si>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</si>
  <si>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</si>
  <si>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   Учебный год: _2023-2024_                              Группа: _младшая_                Период: _промежуточный_          Сроки проведения:_10.02.2024</t>
  </si>
  <si>
    <t xml:space="preserve">                                  Учебный год: _2023-2024                              Группа: _средняя                 Период: _промежуточный            Сроки проведения:_10.02.2024</t>
  </si>
  <si>
    <t xml:space="preserve">                               Лист наблюдения для  предшкольного класса школы (лицея, гимназии) (дети  5 -ти лет )  КГУ "ОШ с. Исаковка"</t>
  </si>
  <si>
    <t xml:space="preserve">                                  Учебный год: 2023-2024                             Группа: Предшкольный класс               Период: промежуточный           Сроки проведения: январь</t>
  </si>
  <si>
    <t>Белогуров Глеб</t>
  </si>
  <si>
    <t>Тыртышников Матвей</t>
  </si>
  <si>
    <t>Скрыльник Алексей</t>
  </si>
  <si>
    <t>Перескоков Иван</t>
  </si>
  <si>
    <t>Петрова София</t>
  </si>
  <si>
    <t>Родионов Илья</t>
  </si>
  <si>
    <t>Епишин Роман</t>
  </si>
  <si>
    <t>сентябрь</t>
  </si>
  <si>
    <t>стартовый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</si>
</sst>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28" xfId="0" applyFont="1" applyFill="1" applyBorder="1"/>
    <xf numFmtId="2" fontId="8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6" t="s">
        <v>788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1" t="s">
        <v>1401</v>
      </c>
      <c r="DN2" s="131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/>
      <c r="X4" s="118" t="s">
        <v>321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20"/>
      <c r="BH4" s="102" t="s">
        <v>869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18" t="s">
        <v>324</v>
      </c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20"/>
      <c r="DA4" s="114" t="s">
        <v>326</v>
      </c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15"/>
    </row>
    <row r="5" spans="1:119" ht="15.6" customHeight="1">
      <c r="A5" s="91"/>
      <c r="B5" s="91"/>
      <c r="C5" s="96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3"/>
      <c r="X5" s="103" t="s">
        <v>322</v>
      </c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5"/>
      <c r="AS5" s="128" t="s">
        <v>323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40" t="s">
        <v>32</v>
      </c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16" t="s">
        <v>325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23" t="s">
        <v>43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37" t="s">
        <v>327</v>
      </c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9"/>
    </row>
    <row r="6" spans="1:119" ht="15" customHeight="1">
      <c r="A6" s="91"/>
      <c r="B6" s="91"/>
      <c r="C6" s="118" t="s">
        <v>792</v>
      </c>
      <c r="D6" s="119"/>
      <c r="E6" s="119"/>
      <c r="F6" s="119"/>
      <c r="G6" s="119"/>
      <c r="H6" s="119"/>
      <c r="I6" s="119"/>
      <c r="J6" s="119"/>
      <c r="K6" s="119"/>
      <c r="L6" s="102" t="s">
        <v>809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1" t="s">
        <v>792</v>
      </c>
      <c r="Y6" s="101"/>
      <c r="Z6" s="101"/>
      <c r="AA6" s="101"/>
      <c r="AB6" s="101"/>
      <c r="AC6" s="101"/>
      <c r="AD6" s="101"/>
      <c r="AE6" s="101"/>
      <c r="AF6" s="101"/>
      <c r="AG6" s="102" t="s">
        <v>809</v>
      </c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1" t="s">
        <v>792</v>
      </c>
      <c r="AT6" s="101"/>
      <c r="AU6" s="101"/>
      <c r="AV6" s="101"/>
      <c r="AW6" s="101"/>
      <c r="AX6" s="101"/>
      <c r="AY6" s="102" t="s">
        <v>809</v>
      </c>
      <c r="AZ6" s="102"/>
      <c r="BA6" s="102"/>
      <c r="BB6" s="102"/>
      <c r="BC6" s="102"/>
      <c r="BD6" s="102"/>
      <c r="BE6" s="102"/>
      <c r="BF6" s="102"/>
      <c r="BG6" s="102"/>
      <c r="BH6" s="101" t="s">
        <v>792</v>
      </c>
      <c r="BI6" s="101"/>
      <c r="BJ6" s="101"/>
      <c r="BK6" s="101"/>
      <c r="BL6" s="101"/>
      <c r="BM6" s="101"/>
      <c r="BN6" s="102" t="s">
        <v>809</v>
      </c>
      <c r="BO6" s="102"/>
      <c r="BP6" s="102"/>
      <c r="BQ6" s="102"/>
      <c r="BR6" s="102"/>
      <c r="BS6" s="102"/>
      <c r="BT6" s="102"/>
      <c r="BU6" s="102"/>
      <c r="BV6" s="102"/>
      <c r="BW6" s="101" t="s">
        <v>792</v>
      </c>
      <c r="BX6" s="101"/>
      <c r="BY6" s="101"/>
      <c r="BZ6" s="101"/>
      <c r="CA6" s="101"/>
      <c r="CB6" s="101"/>
      <c r="CC6" s="102" t="s">
        <v>809</v>
      </c>
      <c r="CD6" s="102"/>
      <c r="CE6" s="102"/>
      <c r="CF6" s="102"/>
      <c r="CG6" s="102"/>
      <c r="CH6" s="102"/>
      <c r="CI6" s="121" t="s">
        <v>792</v>
      </c>
      <c r="CJ6" s="122"/>
      <c r="CK6" s="122"/>
      <c r="CL6" s="122"/>
      <c r="CM6" s="122"/>
      <c r="CN6" s="122"/>
      <c r="CO6" s="122"/>
      <c r="CP6" s="122"/>
      <c r="CQ6" s="122"/>
      <c r="CR6" s="119" t="s">
        <v>809</v>
      </c>
      <c r="CS6" s="119"/>
      <c r="CT6" s="119"/>
      <c r="CU6" s="119"/>
      <c r="CV6" s="119"/>
      <c r="CW6" s="119"/>
      <c r="CX6" s="119"/>
      <c r="CY6" s="119"/>
      <c r="CZ6" s="120"/>
      <c r="DA6" s="121" t="s">
        <v>792</v>
      </c>
      <c r="DB6" s="122"/>
      <c r="DC6" s="122"/>
      <c r="DD6" s="122"/>
      <c r="DE6" s="122"/>
      <c r="DF6" s="133"/>
      <c r="DG6" s="134" t="s">
        <v>809</v>
      </c>
      <c r="DH6" s="135"/>
      <c r="DI6" s="135"/>
      <c r="DJ6" s="135"/>
      <c r="DK6" s="135"/>
      <c r="DL6" s="135"/>
      <c r="DM6" s="135"/>
      <c r="DN6" s="135"/>
      <c r="DO6" s="136"/>
    </row>
    <row r="7" spans="1:119" ht="10.15" hidden="1" customHeight="1">
      <c r="A7" s="91"/>
      <c r="B7" s="9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91"/>
      <c r="B8" s="9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91"/>
      <c r="B9" s="9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91"/>
      <c r="B10" s="9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91"/>
      <c r="B11" s="9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91"/>
      <c r="B12" s="91"/>
      <c r="C12" s="93" t="s">
        <v>13</v>
      </c>
      <c r="D12" s="94" t="s">
        <v>2</v>
      </c>
      <c r="E12" s="94" t="s">
        <v>3</v>
      </c>
      <c r="F12" s="94" t="s">
        <v>17</v>
      </c>
      <c r="G12" s="94" t="s">
        <v>4</v>
      </c>
      <c r="H12" s="94" t="s">
        <v>5</v>
      </c>
      <c r="I12" s="94" t="s">
        <v>14</v>
      </c>
      <c r="J12" s="94" t="s">
        <v>6</v>
      </c>
      <c r="K12" s="94" t="s">
        <v>7</v>
      </c>
      <c r="L12" s="94" t="s">
        <v>18</v>
      </c>
      <c r="M12" s="94" t="s">
        <v>6</v>
      </c>
      <c r="N12" s="94" t="s">
        <v>7</v>
      </c>
      <c r="O12" s="94" t="s">
        <v>15</v>
      </c>
      <c r="P12" s="94" t="s">
        <v>8</v>
      </c>
      <c r="Q12" s="94" t="s">
        <v>1</v>
      </c>
      <c r="R12" s="94" t="s">
        <v>16</v>
      </c>
      <c r="S12" s="94" t="s">
        <v>3</v>
      </c>
      <c r="T12" s="94" t="s">
        <v>9</v>
      </c>
      <c r="U12" s="94" t="s">
        <v>19</v>
      </c>
      <c r="V12" s="94" t="s">
        <v>3</v>
      </c>
      <c r="W12" s="94" t="s">
        <v>9</v>
      </c>
      <c r="X12" s="94" t="s">
        <v>20</v>
      </c>
      <c r="Y12" s="94"/>
      <c r="Z12" s="94"/>
      <c r="AA12" s="96" t="s">
        <v>21</v>
      </c>
      <c r="AB12" s="97"/>
      <c r="AC12" s="93"/>
      <c r="AD12" s="96" t="s">
        <v>22</v>
      </c>
      <c r="AE12" s="97"/>
      <c r="AF12" s="93"/>
      <c r="AG12" s="94" t="s">
        <v>23</v>
      </c>
      <c r="AH12" s="94"/>
      <c r="AI12" s="94"/>
      <c r="AJ12" s="94" t="s">
        <v>24</v>
      </c>
      <c r="AK12" s="94"/>
      <c r="AL12" s="94"/>
      <c r="AM12" s="94" t="s">
        <v>25</v>
      </c>
      <c r="AN12" s="94"/>
      <c r="AO12" s="94"/>
      <c r="AP12" s="95" t="s">
        <v>26</v>
      </c>
      <c r="AQ12" s="95"/>
      <c r="AR12" s="95"/>
      <c r="AS12" s="94" t="s">
        <v>27</v>
      </c>
      <c r="AT12" s="94"/>
      <c r="AU12" s="94"/>
      <c r="AV12" s="94" t="s">
        <v>28</v>
      </c>
      <c r="AW12" s="94"/>
      <c r="AX12" s="94"/>
      <c r="AY12" s="95" t="s">
        <v>29</v>
      </c>
      <c r="AZ12" s="95"/>
      <c r="BA12" s="95"/>
      <c r="BB12" s="94" t="s">
        <v>30</v>
      </c>
      <c r="BC12" s="94"/>
      <c r="BD12" s="94"/>
      <c r="BE12" s="94" t="s">
        <v>31</v>
      </c>
      <c r="BF12" s="94"/>
      <c r="BG12" s="94"/>
      <c r="BH12" s="98" t="s">
        <v>172</v>
      </c>
      <c r="BI12" s="99"/>
      <c r="BJ12" s="100"/>
      <c r="BK12" s="98" t="s">
        <v>173</v>
      </c>
      <c r="BL12" s="99"/>
      <c r="BM12" s="100"/>
      <c r="BN12" s="98" t="s">
        <v>174</v>
      </c>
      <c r="BO12" s="99"/>
      <c r="BP12" s="100"/>
      <c r="BQ12" s="95" t="s">
        <v>175</v>
      </c>
      <c r="BR12" s="95"/>
      <c r="BS12" s="95"/>
      <c r="BT12" s="95" t="s">
        <v>176</v>
      </c>
      <c r="BU12" s="95"/>
      <c r="BV12" s="95"/>
      <c r="BW12" s="95" t="s">
        <v>33</v>
      </c>
      <c r="BX12" s="95"/>
      <c r="BY12" s="95"/>
      <c r="BZ12" s="95" t="s">
        <v>34</v>
      </c>
      <c r="CA12" s="95"/>
      <c r="CB12" s="95"/>
      <c r="CC12" s="95" t="s">
        <v>35</v>
      </c>
      <c r="CD12" s="95"/>
      <c r="CE12" s="95"/>
      <c r="CF12" s="95" t="s">
        <v>36</v>
      </c>
      <c r="CG12" s="95"/>
      <c r="CH12" s="95"/>
      <c r="CI12" s="95" t="s">
        <v>37</v>
      </c>
      <c r="CJ12" s="95"/>
      <c r="CK12" s="95"/>
      <c r="CL12" s="95" t="s">
        <v>38</v>
      </c>
      <c r="CM12" s="95"/>
      <c r="CN12" s="95"/>
      <c r="CO12" s="95" t="s">
        <v>39</v>
      </c>
      <c r="CP12" s="95"/>
      <c r="CQ12" s="95"/>
      <c r="CR12" s="95" t="s">
        <v>40</v>
      </c>
      <c r="CS12" s="95"/>
      <c r="CT12" s="95"/>
      <c r="CU12" s="95" t="s">
        <v>41</v>
      </c>
      <c r="CV12" s="95"/>
      <c r="CW12" s="95"/>
      <c r="CX12" s="95" t="s">
        <v>42</v>
      </c>
      <c r="CY12" s="95"/>
      <c r="CZ12" s="95"/>
      <c r="DA12" s="95" t="s">
        <v>177</v>
      </c>
      <c r="DB12" s="95"/>
      <c r="DC12" s="95"/>
      <c r="DD12" s="95" t="s">
        <v>178</v>
      </c>
      <c r="DE12" s="95"/>
      <c r="DF12" s="95"/>
      <c r="DG12" s="95" t="s">
        <v>179</v>
      </c>
      <c r="DH12" s="95"/>
      <c r="DI12" s="95"/>
      <c r="DJ12" s="95" t="s">
        <v>180</v>
      </c>
      <c r="DK12" s="95"/>
      <c r="DL12" s="95"/>
      <c r="DM12" s="95" t="s">
        <v>181</v>
      </c>
      <c r="DN12" s="95"/>
      <c r="DO12" s="95"/>
    </row>
    <row r="13" spans="1:119" ht="56.25" customHeight="1">
      <c r="A13" s="91"/>
      <c r="B13" s="92"/>
      <c r="C13" s="90" t="s">
        <v>791</v>
      </c>
      <c r="D13" s="90"/>
      <c r="E13" s="90"/>
      <c r="F13" s="90" t="s">
        <v>1389</v>
      </c>
      <c r="G13" s="90"/>
      <c r="H13" s="90"/>
      <c r="I13" s="90" t="s">
        <v>187</v>
      </c>
      <c r="J13" s="90"/>
      <c r="K13" s="90"/>
      <c r="L13" s="88" t="s">
        <v>795</v>
      </c>
      <c r="M13" s="88"/>
      <c r="N13" s="88"/>
      <c r="O13" s="88" t="s">
        <v>796</v>
      </c>
      <c r="P13" s="88"/>
      <c r="Q13" s="88"/>
      <c r="R13" s="88" t="s">
        <v>799</v>
      </c>
      <c r="S13" s="88"/>
      <c r="T13" s="88"/>
      <c r="U13" s="88" t="s">
        <v>801</v>
      </c>
      <c r="V13" s="88"/>
      <c r="W13" s="88"/>
      <c r="X13" s="88" t="s">
        <v>802</v>
      </c>
      <c r="Y13" s="88"/>
      <c r="Z13" s="88"/>
      <c r="AA13" s="89" t="s">
        <v>804</v>
      </c>
      <c r="AB13" s="89"/>
      <c r="AC13" s="89"/>
      <c r="AD13" s="88" t="s">
        <v>805</v>
      </c>
      <c r="AE13" s="88"/>
      <c r="AF13" s="88"/>
      <c r="AG13" s="89" t="s">
        <v>810</v>
      </c>
      <c r="AH13" s="89"/>
      <c r="AI13" s="89"/>
      <c r="AJ13" s="88" t="s">
        <v>812</v>
      </c>
      <c r="AK13" s="88"/>
      <c r="AL13" s="88"/>
      <c r="AM13" s="88" t="s">
        <v>816</v>
      </c>
      <c r="AN13" s="88"/>
      <c r="AO13" s="88"/>
      <c r="AP13" s="88" t="s">
        <v>819</v>
      </c>
      <c r="AQ13" s="88"/>
      <c r="AR13" s="88"/>
      <c r="AS13" s="88" t="s">
        <v>822</v>
      </c>
      <c r="AT13" s="88"/>
      <c r="AU13" s="88"/>
      <c r="AV13" s="88" t="s">
        <v>823</v>
      </c>
      <c r="AW13" s="88"/>
      <c r="AX13" s="88"/>
      <c r="AY13" s="88" t="s">
        <v>825</v>
      </c>
      <c r="AZ13" s="88"/>
      <c r="BA13" s="88"/>
      <c r="BB13" s="88" t="s">
        <v>213</v>
      </c>
      <c r="BC13" s="88"/>
      <c r="BD13" s="88"/>
      <c r="BE13" s="88" t="s">
        <v>828</v>
      </c>
      <c r="BF13" s="88"/>
      <c r="BG13" s="88"/>
      <c r="BH13" s="88" t="s">
        <v>215</v>
      </c>
      <c r="BI13" s="88"/>
      <c r="BJ13" s="88"/>
      <c r="BK13" s="89" t="s">
        <v>830</v>
      </c>
      <c r="BL13" s="89"/>
      <c r="BM13" s="89"/>
      <c r="BN13" s="88" t="s">
        <v>833</v>
      </c>
      <c r="BO13" s="88"/>
      <c r="BP13" s="88"/>
      <c r="BQ13" s="90" t="s">
        <v>219</v>
      </c>
      <c r="BR13" s="90"/>
      <c r="BS13" s="90"/>
      <c r="BT13" s="88" t="s">
        <v>224</v>
      </c>
      <c r="BU13" s="88"/>
      <c r="BV13" s="88"/>
      <c r="BW13" s="88" t="s">
        <v>836</v>
      </c>
      <c r="BX13" s="88"/>
      <c r="BY13" s="88"/>
      <c r="BZ13" s="88" t="s">
        <v>838</v>
      </c>
      <c r="CA13" s="88"/>
      <c r="CB13" s="88"/>
      <c r="CC13" s="88" t="s">
        <v>839</v>
      </c>
      <c r="CD13" s="88"/>
      <c r="CE13" s="88"/>
      <c r="CF13" s="88" t="s">
        <v>843</v>
      </c>
      <c r="CG13" s="88"/>
      <c r="CH13" s="88"/>
      <c r="CI13" s="88" t="s">
        <v>847</v>
      </c>
      <c r="CJ13" s="88"/>
      <c r="CK13" s="88"/>
      <c r="CL13" s="88" t="s">
        <v>850</v>
      </c>
      <c r="CM13" s="88"/>
      <c r="CN13" s="88"/>
      <c r="CO13" s="88" t="s">
        <v>851</v>
      </c>
      <c r="CP13" s="88"/>
      <c r="CQ13" s="88"/>
      <c r="CR13" s="88" t="s">
        <v>852</v>
      </c>
      <c r="CS13" s="88"/>
      <c r="CT13" s="88"/>
      <c r="CU13" s="88" t="s">
        <v>853</v>
      </c>
      <c r="CV13" s="88"/>
      <c r="CW13" s="88"/>
      <c r="CX13" s="88" t="s">
        <v>854</v>
      </c>
      <c r="CY13" s="88"/>
      <c r="CZ13" s="88"/>
      <c r="DA13" s="88" t="s">
        <v>856</v>
      </c>
      <c r="DB13" s="88"/>
      <c r="DC13" s="88"/>
      <c r="DD13" s="88" t="s">
        <v>237</v>
      </c>
      <c r="DE13" s="88"/>
      <c r="DF13" s="88"/>
      <c r="DG13" s="88" t="s">
        <v>860</v>
      </c>
      <c r="DH13" s="88"/>
      <c r="DI13" s="88"/>
      <c r="DJ13" s="88" t="s">
        <v>241</v>
      </c>
      <c r="DK13" s="88"/>
      <c r="DL13" s="88"/>
      <c r="DM13" s="88" t="s">
        <v>243</v>
      </c>
      <c r="DN13" s="88"/>
      <c r="DO13" s="88"/>
    </row>
    <row r="14" spans="1:119" ht="154.5" customHeight="1">
      <c r="A14" s="91"/>
      <c r="B14" s="92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793</v>
      </c>
      <c r="H14" s="30" t="s">
        <v>186</v>
      </c>
      <c r="I14" s="30" t="s">
        <v>794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797</v>
      </c>
      <c r="P14" s="61" t="s">
        <v>798</v>
      </c>
      <c r="Q14" s="61" t="s">
        <v>192</v>
      </c>
      <c r="R14" s="61" t="s">
        <v>800</v>
      </c>
      <c r="S14" s="61" t="s">
        <v>194</v>
      </c>
      <c r="T14" s="61" t="s">
        <v>192</v>
      </c>
      <c r="U14" s="61" t="s">
        <v>800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803</v>
      </c>
      <c r="AA14" s="30" t="s">
        <v>200</v>
      </c>
      <c r="AB14" s="30" t="s">
        <v>201</v>
      </c>
      <c r="AC14" s="30" t="s">
        <v>204</v>
      </c>
      <c r="AD14" s="79" t="s">
        <v>808</v>
      </c>
      <c r="AE14" s="30" t="s">
        <v>806</v>
      </c>
      <c r="AF14" s="80" t="s">
        <v>807</v>
      </c>
      <c r="AG14" s="30" t="s">
        <v>485</v>
      </c>
      <c r="AH14" s="30" t="s">
        <v>811</v>
      </c>
      <c r="AI14" s="30" t="s">
        <v>199</v>
      </c>
      <c r="AJ14" s="79" t="s">
        <v>813</v>
      </c>
      <c r="AK14" s="61" t="s">
        <v>814</v>
      </c>
      <c r="AL14" s="61" t="s">
        <v>815</v>
      </c>
      <c r="AM14" s="61" t="s">
        <v>198</v>
      </c>
      <c r="AN14" s="61" t="s">
        <v>817</v>
      </c>
      <c r="AO14" s="61" t="s">
        <v>818</v>
      </c>
      <c r="AP14" s="61" t="s">
        <v>235</v>
      </c>
      <c r="AQ14" s="61" t="s">
        <v>820</v>
      </c>
      <c r="AR14" s="61" t="s">
        <v>821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824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826</v>
      </c>
      <c r="BD14" s="61" t="s">
        <v>827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829</v>
      </c>
      <c r="BJ14" s="78" t="s">
        <v>217</v>
      </c>
      <c r="BK14" s="30" t="s">
        <v>831</v>
      </c>
      <c r="BL14" s="30" t="s">
        <v>832</v>
      </c>
      <c r="BM14" s="30" t="s">
        <v>565</v>
      </c>
      <c r="BN14" s="79" t="s">
        <v>834</v>
      </c>
      <c r="BO14" s="61" t="s">
        <v>835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837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840</v>
      </c>
      <c r="CD14" s="61" t="s">
        <v>841</v>
      </c>
      <c r="CE14" s="61" t="s">
        <v>842</v>
      </c>
      <c r="CF14" s="61" t="s">
        <v>844</v>
      </c>
      <c r="CG14" s="61" t="s">
        <v>845</v>
      </c>
      <c r="CH14" s="61" t="s">
        <v>846</v>
      </c>
      <c r="CI14" s="61" t="s">
        <v>191</v>
      </c>
      <c r="CJ14" s="61" t="s">
        <v>238</v>
      </c>
      <c r="CK14" s="61" t="s">
        <v>192</v>
      </c>
      <c r="CL14" s="61" t="s">
        <v>848</v>
      </c>
      <c r="CM14" s="61" t="s">
        <v>849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855</v>
      </c>
      <c r="CZ14" s="61" t="s">
        <v>192</v>
      </c>
      <c r="DA14" s="61" t="s">
        <v>857</v>
      </c>
      <c r="DB14" s="61" t="s">
        <v>858</v>
      </c>
      <c r="DC14" s="61" t="s">
        <v>859</v>
      </c>
      <c r="DD14" s="61" t="s">
        <v>191</v>
      </c>
      <c r="DE14" s="61" t="s">
        <v>238</v>
      </c>
      <c r="DF14" s="61" t="s">
        <v>192</v>
      </c>
      <c r="DG14" s="61" t="s">
        <v>861</v>
      </c>
      <c r="DH14" s="61" t="s">
        <v>862</v>
      </c>
      <c r="DI14" s="61" t="s">
        <v>863</v>
      </c>
      <c r="DJ14" s="61" t="s">
        <v>864</v>
      </c>
      <c r="DK14" s="61" t="s">
        <v>865</v>
      </c>
      <c r="DL14" s="61" t="s">
        <v>866</v>
      </c>
      <c r="DM14" s="61" t="s">
        <v>244</v>
      </c>
      <c r="DN14" s="61" t="s">
        <v>867</v>
      </c>
      <c r="DO14" s="61" t="s">
        <v>868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4" t="s">
        <v>171</v>
      </c>
      <c r="B40" s="8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6" t="s">
        <v>786</v>
      </c>
      <c r="B41" s="8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7" t="s">
        <v>1391</v>
      </c>
      <c r="C43" s="108"/>
      <c r="D43" s="108"/>
      <c r="E43" s="109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0" t="s">
        <v>322</v>
      </c>
      <c r="E48" s="110"/>
      <c r="F48" s="111" t="s">
        <v>1390</v>
      </c>
      <c r="G48" s="111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2" t="s">
        <v>325</v>
      </c>
      <c r="E57" s="113"/>
      <c r="F57" s="114" t="s">
        <v>43</v>
      </c>
      <c r="G57" s="115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>G60/100*25</f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workbookViewId="0">
      <selection activeCell="C4" sqref="C4:N4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1409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1" t="s">
        <v>1401</v>
      </c>
      <c r="DQ2" s="131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18" t="s">
        <v>321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02" t="s">
        <v>869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47" t="s">
        <v>329</v>
      </c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9"/>
      <c r="DG4" s="146" t="s">
        <v>333</v>
      </c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</row>
    <row r="5" spans="1:122" ht="15.75" customHeight="1">
      <c r="A5" s="91"/>
      <c r="B5" s="91"/>
      <c r="C5" s="97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0" t="s">
        <v>323</v>
      </c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3" t="s">
        <v>32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5"/>
      <c r="AY5" s="103" t="s">
        <v>330</v>
      </c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5"/>
      <c r="BK5" s="141" t="s">
        <v>325</v>
      </c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 t="s">
        <v>331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28" t="s">
        <v>332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30"/>
      <c r="CU5" s="123" t="s">
        <v>43</v>
      </c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50"/>
      <c r="DG5" s="140" t="s">
        <v>327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</row>
    <row r="6" spans="1:122" ht="0.75" customHeight="1">
      <c r="A6" s="91"/>
      <c r="B6" s="91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91"/>
      <c r="B7" s="91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91"/>
      <c r="B8" s="91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91"/>
      <c r="B9" s="91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91"/>
      <c r="B10" s="91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91"/>
      <c r="B11" s="91"/>
      <c r="C11" s="93" t="s">
        <v>45</v>
      </c>
      <c r="D11" s="94" t="s">
        <v>2</v>
      </c>
      <c r="E11" s="94" t="s">
        <v>3</v>
      </c>
      <c r="F11" s="94" t="s">
        <v>46</v>
      </c>
      <c r="G11" s="94" t="s">
        <v>8</v>
      </c>
      <c r="H11" s="94" t="s">
        <v>1</v>
      </c>
      <c r="I11" s="96" t="s">
        <v>47</v>
      </c>
      <c r="J11" s="97"/>
      <c r="K11" s="97"/>
      <c r="L11" s="96" t="s">
        <v>48</v>
      </c>
      <c r="M11" s="97"/>
      <c r="N11" s="97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40" t="s">
        <v>5</v>
      </c>
      <c r="AE11" s="140"/>
      <c r="AF11" s="140"/>
      <c r="AG11" s="142" t="s">
        <v>12</v>
      </c>
      <c r="AH11" s="142"/>
      <c r="AI11" s="142"/>
      <c r="AJ11" s="142" t="s">
        <v>6</v>
      </c>
      <c r="AK11" s="142"/>
      <c r="AL11" s="142"/>
      <c r="AM11" s="140" t="s">
        <v>334</v>
      </c>
      <c r="AN11" s="140"/>
      <c r="AO11" s="140"/>
      <c r="AP11" s="140" t="s">
        <v>335</v>
      </c>
      <c r="AQ11" s="140"/>
      <c r="AR11" s="140"/>
      <c r="AS11" s="140" t="s">
        <v>336</v>
      </c>
      <c r="AT11" s="140"/>
      <c r="AU11" s="140"/>
      <c r="AV11" s="140" t="s">
        <v>337</v>
      </c>
      <c r="AW11" s="140"/>
      <c r="AX11" s="140"/>
      <c r="AY11" s="140" t="s">
        <v>49</v>
      </c>
      <c r="AZ11" s="140"/>
      <c r="BA11" s="140"/>
      <c r="BB11" s="140" t="s">
        <v>50</v>
      </c>
      <c r="BC11" s="140"/>
      <c r="BD11" s="140"/>
      <c r="BE11" s="140" t="s">
        <v>51</v>
      </c>
      <c r="BF11" s="140"/>
      <c r="BG11" s="140"/>
      <c r="BH11" s="140" t="s">
        <v>52</v>
      </c>
      <c r="BI11" s="140"/>
      <c r="BJ11" s="140"/>
      <c r="BK11" s="140" t="s">
        <v>53</v>
      </c>
      <c r="BL11" s="140"/>
      <c r="BM11" s="140"/>
      <c r="BN11" s="140" t="s">
        <v>56</v>
      </c>
      <c r="BO11" s="140"/>
      <c r="BP11" s="140"/>
      <c r="BQ11" s="140" t="s">
        <v>57</v>
      </c>
      <c r="BR11" s="140"/>
      <c r="BS11" s="140"/>
      <c r="BT11" s="140" t="s">
        <v>58</v>
      </c>
      <c r="BU11" s="140"/>
      <c r="BV11" s="140"/>
      <c r="BW11" s="140" t="s">
        <v>59</v>
      </c>
      <c r="BX11" s="140"/>
      <c r="BY11" s="140"/>
      <c r="BZ11" s="140" t="s">
        <v>338</v>
      </c>
      <c r="CA11" s="140"/>
      <c r="CB11" s="140"/>
      <c r="CC11" s="140" t="s">
        <v>339</v>
      </c>
      <c r="CD11" s="140"/>
      <c r="CE11" s="140"/>
      <c r="CF11" s="140" t="s">
        <v>340</v>
      </c>
      <c r="CG11" s="140"/>
      <c r="CH11" s="140"/>
      <c r="CI11" s="140" t="s">
        <v>341</v>
      </c>
      <c r="CJ11" s="140"/>
      <c r="CK11" s="140"/>
      <c r="CL11" s="140" t="s">
        <v>342</v>
      </c>
      <c r="CM11" s="140"/>
      <c r="CN11" s="140"/>
      <c r="CO11" s="140" t="s">
        <v>343</v>
      </c>
      <c r="CP11" s="140"/>
      <c r="CQ11" s="140"/>
      <c r="CR11" s="140" t="s">
        <v>344</v>
      </c>
      <c r="CS11" s="140"/>
      <c r="CT11" s="140"/>
      <c r="CU11" s="140" t="s">
        <v>345</v>
      </c>
      <c r="CV11" s="140"/>
      <c r="CW11" s="140"/>
      <c r="CX11" s="140" t="s">
        <v>346</v>
      </c>
      <c r="CY11" s="140"/>
      <c r="CZ11" s="140"/>
      <c r="DA11" s="140" t="s">
        <v>347</v>
      </c>
      <c r="DB11" s="140"/>
      <c r="DC11" s="140"/>
      <c r="DD11" s="140" t="s">
        <v>348</v>
      </c>
      <c r="DE11" s="140"/>
      <c r="DF11" s="140"/>
      <c r="DG11" s="140" t="s">
        <v>349</v>
      </c>
      <c r="DH11" s="140"/>
      <c r="DI11" s="140"/>
      <c r="DJ11" s="140" t="s">
        <v>350</v>
      </c>
      <c r="DK11" s="140"/>
      <c r="DL11" s="140"/>
      <c r="DM11" s="140" t="s">
        <v>351</v>
      </c>
      <c r="DN11" s="140"/>
      <c r="DO11" s="140"/>
      <c r="DP11" s="140" t="s">
        <v>352</v>
      </c>
      <c r="DQ11" s="140"/>
      <c r="DR11" s="140"/>
    </row>
    <row r="12" spans="1:122" ht="51" customHeight="1">
      <c r="A12" s="91"/>
      <c r="B12" s="92"/>
      <c r="C12" s="88" t="s">
        <v>870</v>
      </c>
      <c r="D12" s="88"/>
      <c r="E12" s="88"/>
      <c r="F12" s="88" t="s">
        <v>874</v>
      </c>
      <c r="G12" s="88"/>
      <c r="H12" s="88"/>
      <c r="I12" s="88" t="s">
        <v>249</v>
      </c>
      <c r="J12" s="88"/>
      <c r="K12" s="88"/>
      <c r="L12" s="88" t="s">
        <v>251</v>
      </c>
      <c r="M12" s="88"/>
      <c r="N12" s="88"/>
      <c r="O12" s="88" t="s">
        <v>878</v>
      </c>
      <c r="P12" s="88"/>
      <c r="Q12" s="88"/>
      <c r="R12" s="88" t="s">
        <v>879</v>
      </c>
      <c r="S12" s="88"/>
      <c r="T12" s="88"/>
      <c r="U12" s="88" t="s">
        <v>881</v>
      </c>
      <c r="V12" s="88"/>
      <c r="W12" s="88"/>
      <c r="X12" s="88" t="s">
        <v>884</v>
      </c>
      <c r="Y12" s="88"/>
      <c r="Z12" s="88"/>
      <c r="AA12" s="88" t="s">
        <v>887</v>
      </c>
      <c r="AB12" s="88"/>
      <c r="AC12" s="88"/>
      <c r="AD12" s="88" t="s">
        <v>264</v>
      </c>
      <c r="AE12" s="88"/>
      <c r="AF12" s="88"/>
      <c r="AG12" s="88" t="s">
        <v>890</v>
      </c>
      <c r="AH12" s="88"/>
      <c r="AI12" s="88"/>
      <c r="AJ12" s="88" t="s">
        <v>892</v>
      </c>
      <c r="AK12" s="88"/>
      <c r="AL12" s="88"/>
      <c r="AM12" s="88" t="s">
        <v>893</v>
      </c>
      <c r="AN12" s="88"/>
      <c r="AO12" s="88"/>
      <c r="AP12" s="90" t="s">
        <v>436</v>
      </c>
      <c r="AQ12" s="90"/>
      <c r="AR12" s="90"/>
      <c r="AS12" s="90" t="s">
        <v>897</v>
      </c>
      <c r="AT12" s="90"/>
      <c r="AU12" s="90"/>
      <c r="AV12" s="90" t="s">
        <v>901</v>
      </c>
      <c r="AW12" s="90"/>
      <c r="AX12" s="90"/>
      <c r="AY12" s="90" t="s">
        <v>903</v>
      </c>
      <c r="AZ12" s="90"/>
      <c r="BA12" s="90"/>
      <c r="BB12" s="90" t="s">
        <v>906</v>
      </c>
      <c r="BC12" s="90"/>
      <c r="BD12" s="90"/>
      <c r="BE12" s="90" t="s">
        <v>907</v>
      </c>
      <c r="BF12" s="90"/>
      <c r="BG12" s="90"/>
      <c r="BH12" s="90" t="s">
        <v>908</v>
      </c>
      <c r="BI12" s="90"/>
      <c r="BJ12" s="90"/>
      <c r="BK12" s="90" t="s">
        <v>909</v>
      </c>
      <c r="BL12" s="90"/>
      <c r="BM12" s="90"/>
      <c r="BN12" s="90" t="s">
        <v>911</v>
      </c>
      <c r="BO12" s="90"/>
      <c r="BP12" s="90"/>
      <c r="BQ12" s="90" t="s">
        <v>912</v>
      </c>
      <c r="BR12" s="90"/>
      <c r="BS12" s="90"/>
      <c r="BT12" s="90" t="s">
        <v>913</v>
      </c>
      <c r="BU12" s="90"/>
      <c r="BV12" s="90"/>
      <c r="BW12" s="90" t="s">
        <v>916</v>
      </c>
      <c r="BX12" s="90"/>
      <c r="BY12" s="90"/>
      <c r="BZ12" s="90" t="s">
        <v>917</v>
      </c>
      <c r="CA12" s="90"/>
      <c r="CB12" s="90"/>
      <c r="CC12" s="90" t="s">
        <v>921</v>
      </c>
      <c r="CD12" s="90"/>
      <c r="CE12" s="90"/>
      <c r="CF12" s="90" t="s">
        <v>924</v>
      </c>
      <c r="CG12" s="90"/>
      <c r="CH12" s="90"/>
      <c r="CI12" s="90" t="s">
        <v>925</v>
      </c>
      <c r="CJ12" s="90"/>
      <c r="CK12" s="90"/>
      <c r="CL12" s="90" t="s">
        <v>927</v>
      </c>
      <c r="CM12" s="90"/>
      <c r="CN12" s="90"/>
      <c r="CO12" s="90" t="s">
        <v>928</v>
      </c>
      <c r="CP12" s="90"/>
      <c r="CQ12" s="90"/>
      <c r="CR12" s="90" t="s">
        <v>930</v>
      </c>
      <c r="CS12" s="90"/>
      <c r="CT12" s="90"/>
      <c r="CU12" s="90" t="s">
        <v>931</v>
      </c>
      <c r="CV12" s="90"/>
      <c r="CW12" s="90"/>
      <c r="CX12" s="90" t="s">
        <v>932</v>
      </c>
      <c r="CY12" s="90"/>
      <c r="CZ12" s="90"/>
      <c r="DA12" s="90" t="s">
        <v>933</v>
      </c>
      <c r="DB12" s="90"/>
      <c r="DC12" s="90"/>
      <c r="DD12" s="90" t="s">
        <v>934</v>
      </c>
      <c r="DE12" s="90"/>
      <c r="DF12" s="90"/>
      <c r="DG12" s="89" t="s">
        <v>936</v>
      </c>
      <c r="DH12" s="89"/>
      <c r="DI12" s="89"/>
      <c r="DJ12" s="89" t="s">
        <v>940</v>
      </c>
      <c r="DK12" s="89"/>
      <c r="DL12" s="89"/>
      <c r="DM12" s="88" t="s">
        <v>943</v>
      </c>
      <c r="DN12" s="88"/>
      <c r="DO12" s="88"/>
      <c r="DP12" s="88" t="s">
        <v>945</v>
      </c>
      <c r="DQ12" s="88"/>
      <c r="DR12" s="88"/>
    </row>
    <row r="13" spans="1:122" ht="102.75" customHeight="1">
      <c r="A13" s="91"/>
      <c r="B13" s="92"/>
      <c r="C13" s="61" t="s">
        <v>871</v>
      </c>
      <c r="D13" s="61" t="s">
        <v>872</v>
      </c>
      <c r="E13" s="61" t="s">
        <v>873</v>
      </c>
      <c r="F13" s="61" t="s">
        <v>245</v>
      </c>
      <c r="G13" s="61" t="s">
        <v>246</v>
      </c>
      <c r="H13" s="61" t="s">
        <v>247</v>
      </c>
      <c r="I13" s="61" t="s">
        <v>875</v>
      </c>
      <c r="J13" s="61" t="s">
        <v>876</v>
      </c>
      <c r="K13" s="61" t="s">
        <v>877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880</v>
      </c>
      <c r="U13" s="61" t="s">
        <v>882</v>
      </c>
      <c r="V13" s="61" t="s">
        <v>883</v>
      </c>
      <c r="W13" s="61" t="s">
        <v>204</v>
      </c>
      <c r="X13" s="61" t="s">
        <v>559</v>
      </c>
      <c r="Y13" s="61" t="s">
        <v>885</v>
      </c>
      <c r="Z13" s="61" t="s">
        <v>886</v>
      </c>
      <c r="AA13" s="61" t="s">
        <v>263</v>
      </c>
      <c r="AB13" s="61" t="s">
        <v>888</v>
      </c>
      <c r="AC13" s="61" t="s">
        <v>889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891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894</v>
      </c>
      <c r="AN13" s="61" t="s">
        <v>895</v>
      </c>
      <c r="AO13" s="61" t="s">
        <v>896</v>
      </c>
      <c r="AP13" s="61" t="s">
        <v>437</v>
      </c>
      <c r="AQ13" s="61" t="s">
        <v>438</v>
      </c>
      <c r="AR13" s="61" t="s">
        <v>439</v>
      </c>
      <c r="AS13" s="61" t="s">
        <v>898</v>
      </c>
      <c r="AT13" s="61" t="s">
        <v>899</v>
      </c>
      <c r="AU13" s="61" t="s">
        <v>900</v>
      </c>
      <c r="AV13" s="61" t="s">
        <v>441</v>
      </c>
      <c r="AW13" s="61" t="s">
        <v>902</v>
      </c>
      <c r="AX13" s="61" t="s">
        <v>442</v>
      </c>
      <c r="AY13" s="30" t="s">
        <v>269</v>
      </c>
      <c r="AZ13" s="30" t="s">
        <v>904</v>
      </c>
      <c r="BA13" s="30" t="s">
        <v>905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910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914</v>
      </c>
      <c r="BV13" s="30" t="s">
        <v>915</v>
      </c>
      <c r="BW13" s="30" t="s">
        <v>239</v>
      </c>
      <c r="BX13" s="30" t="s">
        <v>240</v>
      </c>
      <c r="BY13" s="30" t="s">
        <v>259</v>
      </c>
      <c r="BZ13" s="30" t="s">
        <v>918</v>
      </c>
      <c r="CA13" s="30" t="s">
        <v>919</v>
      </c>
      <c r="CB13" s="30" t="s">
        <v>920</v>
      </c>
      <c r="CC13" s="30" t="s">
        <v>922</v>
      </c>
      <c r="CD13" s="30" t="s">
        <v>452</v>
      </c>
      <c r="CE13" s="30" t="s">
        <v>923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926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929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935</v>
      </c>
      <c r="DE13" s="30" t="s">
        <v>440</v>
      </c>
      <c r="DF13" s="30" t="s">
        <v>227</v>
      </c>
      <c r="DG13" s="61" t="s">
        <v>937</v>
      </c>
      <c r="DH13" s="61" t="s">
        <v>938</v>
      </c>
      <c r="DI13" s="61" t="s">
        <v>939</v>
      </c>
      <c r="DJ13" s="61" t="s">
        <v>754</v>
      </c>
      <c r="DK13" s="61" t="s">
        <v>941</v>
      </c>
      <c r="DL13" s="61" t="s">
        <v>942</v>
      </c>
      <c r="DM13" s="61" t="s">
        <v>477</v>
      </c>
      <c r="DN13" s="61" t="s">
        <v>478</v>
      </c>
      <c r="DO13" s="61" t="s">
        <v>944</v>
      </c>
      <c r="DP13" s="61" t="s">
        <v>479</v>
      </c>
      <c r="DQ13" s="61" t="s">
        <v>242</v>
      </c>
      <c r="DR13" s="61" t="s">
        <v>480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>SUM(DP14:DP38)</f>
        <v>0</v>
      </c>
      <c r="DQ39" s="3">
        <f>SUM(DQ14:DQ38)</f>
        <v>0</v>
      </c>
      <c r="DR39" s="3">
        <f>SUM(DR14:DR38)</f>
        <v>0</v>
      </c>
    </row>
    <row r="40" spans="1:122" ht="37.5" customHeight="1">
      <c r="A40" s="86" t="s">
        <v>785</v>
      </c>
      <c r="B40" s="87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  <c r="DP40" s="31">
        <f>DP39/25%</f>
        <v>0</v>
      </c>
      <c r="DQ40" s="31">
        <f>DQ39/25%</f>
        <v>0</v>
      </c>
      <c r="DR40" s="31">
        <f>DR39/25%</f>
        <v>0</v>
      </c>
    </row>
    <row r="42" spans="1:122">
      <c r="B42" s="145" t="s">
        <v>1391</v>
      </c>
      <c r="C42" s="145"/>
      <c r="D42" s="145"/>
      <c r="E42" s="145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10" t="s">
        <v>322</v>
      </c>
      <c r="E47" s="110"/>
      <c r="F47" s="111" t="s">
        <v>323</v>
      </c>
      <c r="G47" s="111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10" t="s">
        <v>330</v>
      </c>
      <c r="E56" s="110"/>
      <c r="F56" s="110" t="s">
        <v>325</v>
      </c>
      <c r="G56" s="110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4">SUM(H57:H59)</f>
        <v>0</v>
      </c>
      <c r="I60" s="34">
        <f t="shared" si="4"/>
        <v>0</v>
      </c>
      <c r="J60" s="33">
        <f t="shared" si="4"/>
        <v>0</v>
      </c>
      <c r="K60" s="34">
        <f t="shared" si="4"/>
        <v>0</v>
      </c>
      <c r="L60" s="33">
        <f t="shared" si="4"/>
        <v>0</v>
      </c>
      <c r="M60" s="34">
        <f t="shared" si="4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47"/>
  <sheetViews>
    <sheetView topLeftCell="A23" workbookViewId="0">
      <selection activeCell="Y14" sqref="Y14:CB2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1410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1" t="s">
        <v>1401</v>
      </c>
      <c r="FJ2" s="131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91" t="s">
        <v>0</v>
      </c>
      <c r="B4" s="91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8" t="s">
        <v>321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20"/>
      <c r="BK4" s="102" t="s">
        <v>869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47" t="s">
        <v>329</v>
      </c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9"/>
      <c r="EW4" s="146" t="s">
        <v>326</v>
      </c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</row>
    <row r="5" spans="1:167" ht="15.75" customHeight="1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03" t="s">
        <v>322</v>
      </c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5"/>
      <c r="AG5" s="128" t="s">
        <v>323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  <c r="AV5" s="128" t="s">
        <v>378</v>
      </c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03" t="s">
        <v>379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5"/>
      <c r="BZ5" s="103" t="s">
        <v>330</v>
      </c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5"/>
      <c r="CO5" s="141" t="s">
        <v>325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0" t="s">
        <v>331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28" t="s">
        <v>332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30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40" t="s">
        <v>327</v>
      </c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</row>
    <row r="6" spans="1:167" ht="15.75" hidden="1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91"/>
      <c r="B11" s="91"/>
      <c r="C11" s="93" t="s">
        <v>60</v>
      </c>
      <c r="D11" s="94" t="s">
        <v>2</v>
      </c>
      <c r="E11" s="94" t="s">
        <v>3</v>
      </c>
      <c r="F11" s="93" t="s">
        <v>83</v>
      </c>
      <c r="G11" s="94" t="s">
        <v>3</v>
      </c>
      <c r="H11" s="94" t="s">
        <v>9</v>
      </c>
      <c r="I11" s="94" t="s">
        <v>61</v>
      </c>
      <c r="J11" s="94" t="s">
        <v>10</v>
      </c>
      <c r="K11" s="94" t="s">
        <v>11</v>
      </c>
      <c r="L11" s="103" t="s">
        <v>62</v>
      </c>
      <c r="M11" s="104"/>
      <c r="N11" s="104"/>
      <c r="O11" s="142" t="s">
        <v>63</v>
      </c>
      <c r="P11" s="142"/>
      <c r="Q11" s="142"/>
      <c r="R11" s="93" t="s">
        <v>64</v>
      </c>
      <c r="S11" s="94"/>
      <c r="T11" s="94"/>
      <c r="U11" s="96" t="s">
        <v>960</v>
      </c>
      <c r="V11" s="97"/>
      <c r="W11" s="93"/>
      <c r="X11" s="94" t="s">
        <v>962</v>
      </c>
      <c r="Y11" s="94"/>
      <c r="Z11" s="94"/>
      <c r="AA11" s="94" t="s">
        <v>65</v>
      </c>
      <c r="AB11" s="94"/>
      <c r="AC11" s="94"/>
      <c r="AD11" s="94" t="s">
        <v>66</v>
      </c>
      <c r="AE11" s="94"/>
      <c r="AF11" s="94"/>
      <c r="AG11" s="94" t="s">
        <v>67</v>
      </c>
      <c r="AH11" s="94"/>
      <c r="AI11" s="94"/>
      <c r="AJ11" s="94" t="s">
        <v>68</v>
      </c>
      <c r="AK11" s="94"/>
      <c r="AL11" s="94"/>
      <c r="AM11" s="142" t="s">
        <v>69</v>
      </c>
      <c r="AN11" s="142"/>
      <c r="AO11" s="142"/>
      <c r="AP11" s="140" t="s">
        <v>70</v>
      </c>
      <c r="AQ11" s="140"/>
      <c r="AR11" s="140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992</v>
      </c>
      <c r="BF11" s="142"/>
      <c r="BG11" s="142"/>
      <c r="BH11" s="142" t="s">
        <v>74</v>
      </c>
      <c r="BI11" s="142"/>
      <c r="BJ11" s="142"/>
      <c r="BK11" s="129" t="s">
        <v>373</v>
      </c>
      <c r="BL11" s="129"/>
      <c r="BM11" s="130"/>
      <c r="BN11" s="128" t="s">
        <v>374</v>
      </c>
      <c r="BO11" s="129"/>
      <c r="BP11" s="130"/>
      <c r="BQ11" s="140" t="s">
        <v>375</v>
      </c>
      <c r="BR11" s="140"/>
      <c r="BS11" s="140"/>
      <c r="BT11" s="140" t="s">
        <v>376</v>
      </c>
      <c r="BU11" s="140"/>
      <c r="BV11" s="140"/>
      <c r="BW11" s="140" t="s">
        <v>1392</v>
      </c>
      <c r="BX11" s="140"/>
      <c r="BY11" s="128"/>
      <c r="BZ11" s="140" t="s">
        <v>75</v>
      </c>
      <c r="CA11" s="140"/>
      <c r="CB11" s="140"/>
      <c r="CC11" s="140" t="s">
        <v>85</v>
      </c>
      <c r="CD11" s="140"/>
      <c r="CE11" s="140"/>
      <c r="CF11" s="140" t="s">
        <v>76</v>
      </c>
      <c r="CG11" s="140"/>
      <c r="CH11" s="140"/>
      <c r="CI11" s="140" t="s">
        <v>77</v>
      </c>
      <c r="CJ11" s="140"/>
      <c r="CK11" s="140"/>
      <c r="CL11" s="140" t="s">
        <v>78</v>
      </c>
      <c r="CM11" s="140"/>
      <c r="CN11" s="140"/>
      <c r="CO11" s="140" t="s">
        <v>79</v>
      </c>
      <c r="CP11" s="140"/>
      <c r="CQ11" s="140"/>
      <c r="CR11" s="140" t="s">
        <v>80</v>
      </c>
      <c r="CS11" s="140"/>
      <c r="CT11" s="140"/>
      <c r="CU11" s="140" t="s">
        <v>81</v>
      </c>
      <c r="CV11" s="140"/>
      <c r="CW11" s="140"/>
      <c r="CX11" s="128" t="s">
        <v>82</v>
      </c>
      <c r="CY11" s="129"/>
      <c r="CZ11" s="130"/>
      <c r="DA11" s="128" t="s">
        <v>86</v>
      </c>
      <c r="DB11" s="129"/>
      <c r="DC11" s="130"/>
      <c r="DD11" s="128" t="s">
        <v>358</v>
      </c>
      <c r="DE11" s="129"/>
      <c r="DF11" s="130"/>
      <c r="DG11" s="128" t="s">
        <v>359</v>
      </c>
      <c r="DH11" s="129"/>
      <c r="DI11" s="130"/>
      <c r="DJ11" s="128" t="s">
        <v>360</v>
      </c>
      <c r="DK11" s="129"/>
      <c r="DL11" s="130"/>
      <c r="DM11" s="128" t="s">
        <v>361</v>
      </c>
      <c r="DN11" s="129"/>
      <c r="DO11" s="130"/>
      <c r="DP11" s="128" t="s">
        <v>362</v>
      </c>
      <c r="DQ11" s="129"/>
      <c r="DR11" s="130"/>
      <c r="DS11" s="128" t="s">
        <v>363</v>
      </c>
      <c r="DT11" s="129"/>
      <c r="DU11" s="130"/>
      <c r="DV11" s="140" t="s">
        <v>364</v>
      </c>
      <c r="DW11" s="140"/>
      <c r="DX11" s="140"/>
      <c r="DY11" s="140" t="s">
        <v>365</v>
      </c>
      <c r="DZ11" s="140"/>
      <c r="EA11" s="140"/>
      <c r="EB11" s="140" t="s">
        <v>366</v>
      </c>
      <c r="EC11" s="140"/>
      <c r="ED11" s="140"/>
      <c r="EE11" s="140" t="s">
        <v>367</v>
      </c>
      <c r="EF11" s="140"/>
      <c r="EG11" s="140"/>
      <c r="EH11" s="151" t="s">
        <v>368</v>
      </c>
      <c r="EI11" s="152"/>
      <c r="EJ11" s="153"/>
      <c r="EK11" s="151" t="s">
        <v>369</v>
      </c>
      <c r="EL11" s="152"/>
      <c r="EM11" s="153"/>
      <c r="EN11" s="151" t="s">
        <v>370</v>
      </c>
      <c r="EO11" s="152"/>
      <c r="EP11" s="153"/>
      <c r="EQ11" s="151" t="s">
        <v>371</v>
      </c>
      <c r="ER11" s="152"/>
      <c r="ES11" s="153"/>
      <c r="ET11" s="151" t="s">
        <v>372</v>
      </c>
      <c r="EU11" s="152"/>
      <c r="EV11" s="153"/>
      <c r="EW11" s="140" t="s">
        <v>353</v>
      </c>
      <c r="EX11" s="140"/>
      <c r="EY11" s="140"/>
      <c r="EZ11" s="140" t="s">
        <v>354</v>
      </c>
      <c r="FA11" s="140"/>
      <c r="FB11" s="140"/>
      <c r="FC11" s="140" t="s">
        <v>355</v>
      </c>
      <c r="FD11" s="140"/>
      <c r="FE11" s="140"/>
      <c r="FF11" s="140" t="s">
        <v>356</v>
      </c>
      <c r="FG11" s="140"/>
      <c r="FH11" s="140"/>
      <c r="FI11" s="140" t="s">
        <v>357</v>
      </c>
      <c r="FJ11" s="140"/>
      <c r="FK11" s="140"/>
    </row>
    <row r="12" spans="1:167" ht="70.5" customHeight="1" thickBot="1">
      <c r="A12" s="91"/>
      <c r="B12" s="91"/>
      <c r="C12" s="160" t="s">
        <v>946</v>
      </c>
      <c r="D12" s="165"/>
      <c r="E12" s="162"/>
      <c r="F12" s="161" t="s">
        <v>950</v>
      </c>
      <c r="G12" s="161"/>
      <c r="H12" s="162"/>
      <c r="I12" s="160" t="s">
        <v>954</v>
      </c>
      <c r="J12" s="161"/>
      <c r="K12" s="162"/>
      <c r="L12" s="160" t="s">
        <v>956</v>
      </c>
      <c r="M12" s="161"/>
      <c r="N12" s="162"/>
      <c r="O12" s="160" t="s">
        <v>957</v>
      </c>
      <c r="P12" s="161"/>
      <c r="Q12" s="162"/>
      <c r="R12" s="154" t="s">
        <v>959</v>
      </c>
      <c r="S12" s="155"/>
      <c r="T12" s="156"/>
      <c r="U12" s="154" t="s">
        <v>961</v>
      </c>
      <c r="V12" s="155"/>
      <c r="W12" s="156"/>
      <c r="X12" s="154" t="s">
        <v>963</v>
      </c>
      <c r="Y12" s="155"/>
      <c r="Z12" s="156"/>
      <c r="AA12" s="154" t="s">
        <v>964</v>
      </c>
      <c r="AB12" s="155"/>
      <c r="AC12" s="156"/>
      <c r="AD12" s="154" t="s">
        <v>967</v>
      </c>
      <c r="AE12" s="155"/>
      <c r="AF12" s="156"/>
      <c r="AG12" s="154" t="s">
        <v>968</v>
      </c>
      <c r="AH12" s="155"/>
      <c r="AI12" s="156"/>
      <c r="AJ12" s="154" t="s">
        <v>971</v>
      </c>
      <c r="AK12" s="155"/>
      <c r="AL12" s="156"/>
      <c r="AM12" s="154" t="s">
        <v>975</v>
      </c>
      <c r="AN12" s="155"/>
      <c r="AO12" s="156"/>
      <c r="AP12" s="154" t="s">
        <v>979</v>
      </c>
      <c r="AQ12" s="155"/>
      <c r="AR12" s="156"/>
      <c r="AS12" s="154" t="s">
        <v>980</v>
      </c>
      <c r="AT12" s="155"/>
      <c r="AU12" s="156"/>
      <c r="AV12" s="154" t="s">
        <v>981</v>
      </c>
      <c r="AW12" s="155"/>
      <c r="AX12" s="156"/>
      <c r="AY12" s="154" t="s">
        <v>983</v>
      </c>
      <c r="AZ12" s="155"/>
      <c r="BA12" s="156"/>
      <c r="BB12" s="154" t="s">
        <v>985</v>
      </c>
      <c r="BC12" s="155"/>
      <c r="BD12" s="156"/>
      <c r="BE12" s="154" t="s">
        <v>989</v>
      </c>
      <c r="BF12" s="155"/>
      <c r="BG12" s="156"/>
      <c r="BH12" s="160" t="s">
        <v>305</v>
      </c>
      <c r="BI12" s="161"/>
      <c r="BJ12" s="162"/>
      <c r="BK12" s="154" t="s">
        <v>994</v>
      </c>
      <c r="BL12" s="155"/>
      <c r="BM12" s="156"/>
      <c r="BN12" s="154" t="s">
        <v>995</v>
      </c>
      <c r="BO12" s="155"/>
      <c r="BP12" s="156"/>
      <c r="BQ12" s="154" t="s">
        <v>999</v>
      </c>
      <c r="BR12" s="155"/>
      <c r="BS12" s="156"/>
      <c r="BT12" s="154" t="s">
        <v>1000</v>
      </c>
      <c r="BU12" s="155"/>
      <c r="BV12" s="156"/>
      <c r="BW12" s="154" t="s">
        <v>1001</v>
      </c>
      <c r="BX12" s="155"/>
      <c r="BY12" s="156"/>
      <c r="BZ12" s="154" t="s">
        <v>309</v>
      </c>
      <c r="CA12" s="155"/>
      <c r="CB12" s="156"/>
      <c r="CC12" s="154" t="s">
        <v>1002</v>
      </c>
      <c r="CD12" s="155"/>
      <c r="CE12" s="156"/>
      <c r="CF12" s="154" t="s">
        <v>1003</v>
      </c>
      <c r="CG12" s="155"/>
      <c r="CH12" s="156"/>
      <c r="CI12" s="154" t="s">
        <v>1005</v>
      </c>
      <c r="CJ12" s="155"/>
      <c r="CK12" s="156"/>
      <c r="CL12" s="154" t="s">
        <v>1006</v>
      </c>
      <c r="CM12" s="155"/>
      <c r="CN12" s="156"/>
      <c r="CO12" s="154" t="s">
        <v>1009</v>
      </c>
      <c r="CP12" s="155"/>
      <c r="CQ12" s="156"/>
      <c r="CR12" s="154" t="s">
        <v>1010</v>
      </c>
      <c r="CS12" s="155"/>
      <c r="CT12" s="156"/>
      <c r="CU12" s="154" t="s">
        <v>1013</v>
      </c>
      <c r="CV12" s="155"/>
      <c r="CW12" s="156"/>
      <c r="CX12" s="154" t="s">
        <v>1014</v>
      </c>
      <c r="CY12" s="155"/>
      <c r="CZ12" s="156"/>
      <c r="DA12" s="154" t="s">
        <v>496</v>
      </c>
      <c r="DB12" s="155"/>
      <c r="DC12" s="156"/>
      <c r="DD12" s="154" t="s">
        <v>1016</v>
      </c>
      <c r="DE12" s="155"/>
      <c r="DF12" s="156"/>
      <c r="DG12" s="154" t="s">
        <v>1017</v>
      </c>
      <c r="DH12" s="155"/>
      <c r="DI12" s="156"/>
      <c r="DJ12" s="154" t="s">
        <v>1021</v>
      </c>
      <c r="DK12" s="155"/>
      <c r="DL12" s="156"/>
      <c r="DM12" s="154" t="s">
        <v>1023</v>
      </c>
      <c r="DN12" s="155"/>
      <c r="DO12" s="156"/>
      <c r="DP12" s="154" t="s">
        <v>1024</v>
      </c>
      <c r="DQ12" s="155"/>
      <c r="DR12" s="156"/>
      <c r="DS12" s="154" t="s">
        <v>1026</v>
      </c>
      <c r="DT12" s="155"/>
      <c r="DU12" s="156"/>
      <c r="DV12" s="154" t="s">
        <v>1027</v>
      </c>
      <c r="DW12" s="155"/>
      <c r="DX12" s="156"/>
      <c r="DY12" s="154" t="s">
        <v>1028</v>
      </c>
      <c r="DZ12" s="155"/>
      <c r="EA12" s="156"/>
      <c r="EB12" s="154" t="s">
        <v>1030</v>
      </c>
      <c r="EC12" s="155"/>
      <c r="ED12" s="156"/>
      <c r="EE12" s="154" t="s">
        <v>1033</v>
      </c>
      <c r="EF12" s="155"/>
      <c r="EG12" s="156"/>
      <c r="EH12" s="154" t="s">
        <v>1037</v>
      </c>
      <c r="EI12" s="155"/>
      <c r="EJ12" s="156"/>
      <c r="EK12" s="154" t="s">
        <v>1039</v>
      </c>
      <c r="EL12" s="155"/>
      <c r="EM12" s="156"/>
      <c r="EN12" s="154" t="s">
        <v>515</v>
      </c>
      <c r="EO12" s="155"/>
      <c r="EP12" s="156"/>
      <c r="EQ12" s="154" t="s">
        <v>1044</v>
      </c>
      <c r="ER12" s="155"/>
      <c r="ES12" s="156"/>
      <c r="ET12" s="154" t="s">
        <v>1045</v>
      </c>
      <c r="EU12" s="155"/>
      <c r="EV12" s="156"/>
      <c r="EW12" s="154" t="s">
        <v>1047</v>
      </c>
      <c r="EX12" s="155"/>
      <c r="EY12" s="156"/>
      <c r="EZ12" s="154" t="s">
        <v>1048</v>
      </c>
      <c r="FA12" s="155"/>
      <c r="FB12" s="156"/>
      <c r="FC12" s="154" t="s">
        <v>1050</v>
      </c>
      <c r="FD12" s="155"/>
      <c r="FE12" s="156"/>
      <c r="FF12" s="154" t="s">
        <v>1051</v>
      </c>
      <c r="FG12" s="155"/>
      <c r="FH12" s="156"/>
      <c r="FI12" s="154" t="s">
        <v>1054</v>
      </c>
      <c r="FJ12" s="155"/>
      <c r="FK12" s="156"/>
    </row>
    <row r="13" spans="1:167" ht="144.75" customHeight="1" thickBot="1">
      <c r="A13" s="91"/>
      <c r="B13" s="91"/>
      <c r="C13" s="68" t="s">
        <v>947</v>
      </c>
      <c r="D13" s="69" t="s">
        <v>948</v>
      </c>
      <c r="E13" s="70" t="s">
        <v>949</v>
      </c>
      <c r="F13" s="71" t="s">
        <v>951</v>
      </c>
      <c r="G13" s="71" t="s">
        <v>952</v>
      </c>
      <c r="H13" s="70" t="s">
        <v>953</v>
      </c>
      <c r="I13" s="72" t="s">
        <v>277</v>
      </c>
      <c r="J13" s="71" t="s">
        <v>278</v>
      </c>
      <c r="K13" s="70" t="s">
        <v>955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958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965</v>
      </c>
      <c r="AC13" s="75" t="s">
        <v>966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969</v>
      </c>
      <c r="AI13" s="75" t="s">
        <v>970</v>
      </c>
      <c r="AJ13" s="73" t="s">
        <v>972</v>
      </c>
      <c r="AK13" s="74" t="s">
        <v>973</v>
      </c>
      <c r="AL13" s="75" t="s">
        <v>974</v>
      </c>
      <c r="AM13" s="73" t="s">
        <v>976</v>
      </c>
      <c r="AN13" s="74" t="s">
        <v>977</v>
      </c>
      <c r="AO13" s="75" t="s">
        <v>978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982</v>
      </c>
      <c r="AX13" s="75" t="s">
        <v>204</v>
      </c>
      <c r="AY13" s="73" t="s">
        <v>303</v>
      </c>
      <c r="AZ13" s="74" t="s">
        <v>304</v>
      </c>
      <c r="BA13" s="75" t="s">
        <v>984</v>
      </c>
      <c r="BB13" s="73" t="s">
        <v>986</v>
      </c>
      <c r="BC13" s="74" t="s">
        <v>987</v>
      </c>
      <c r="BD13" s="75" t="s">
        <v>988</v>
      </c>
      <c r="BE13" s="73" t="s">
        <v>990</v>
      </c>
      <c r="BF13" s="74" t="s">
        <v>991</v>
      </c>
      <c r="BG13" s="75" t="s">
        <v>993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996</v>
      </c>
      <c r="BO13" s="74" t="s">
        <v>997</v>
      </c>
      <c r="BP13" s="75" t="s">
        <v>998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1004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1007</v>
      </c>
      <c r="CN13" s="75" t="s">
        <v>1008</v>
      </c>
      <c r="CO13" s="73" t="s">
        <v>260</v>
      </c>
      <c r="CP13" s="74" t="s">
        <v>261</v>
      </c>
      <c r="CQ13" s="75" t="s">
        <v>218</v>
      </c>
      <c r="CR13" s="73" t="s">
        <v>1011</v>
      </c>
      <c r="CS13" s="74" t="s">
        <v>841</v>
      </c>
      <c r="CT13" s="75" t="s">
        <v>1012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1015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1018</v>
      </c>
      <c r="DH13" s="77" t="s">
        <v>1019</v>
      </c>
      <c r="DI13" s="77" t="s">
        <v>1020</v>
      </c>
      <c r="DJ13" s="76" t="s">
        <v>499</v>
      </c>
      <c r="DK13" s="77" t="s">
        <v>500</v>
      </c>
      <c r="DL13" s="77" t="s">
        <v>1022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1025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1029</v>
      </c>
      <c r="EB13" s="73" t="s">
        <v>1407</v>
      </c>
      <c r="EC13" s="74" t="s">
        <v>1031</v>
      </c>
      <c r="ED13" s="75" t="s">
        <v>1032</v>
      </c>
      <c r="EE13" s="73" t="s">
        <v>1034</v>
      </c>
      <c r="EF13" s="74" t="s">
        <v>1035</v>
      </c>
      <c r="EG13" s="75" t="s">
        <v>1036</v>
      </c>
      <c r="EH13" s="73" t="s">
        <v>512</v>
      </c>
      <c r="EI13" s="74" t="s">
        <v>1038</v>
      </c>
      <c r="EJ13" s="75" t="s">
        <v>257</v>
      </c>
      <c r="EK13" s="73" t="s">
        <v>513</v>
      </c>
      <c r="EL13" s="74" t="s">
        <v>1040</v>
      </c>
      <c r="EM13" s="75" t="s">
        <v>1041</v>
      </c>
      <c r="EN13" s="73" t="s">
        <v>1042</v>
      </c>
      <c r="EO13" s="74" t="s">
        <v>1043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1046</v>
      </c>
      <c r="EW13" s="73" t="s">
        <v>520</v>
      </c>
      <c r="EX13" s="74" t="s">
        <v>521</v>
      </c>
      <c r="EY13" s="75" t="s">
        <v>522</v>
      </c>
      <c r="EZ13" s="73" t="s">
        <v>1408</v>
      </c>
      <c r="FA13" s="74" t="s">
        <v>1049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1051</v>
      </c>
      <c r="FG13" s="74" t="s">
        <v>1052</v>
      </c>
      <c r="FH13" s="75" t="s">
        <v>1053</v>
      </c>
      <c r="FI13" s="73" t="s">
        <v>1055</v>
      </c>
      <c r="FJ13" s="74" t="s">
        <v>1056</v>
      </c>
      <c r="FK13" s="75" t="s">
        <v>1057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84" t="s">
        <v>171</v>
      </c>
      <c r="B22" s="85"/>
      <c r="C22" s="3">
        <f t="shared" ref="C22:AH22" si="0">SUM(C14:C21)</f>
        <v>0</v>
      </c>
      <c r="D22" s="3">
        <f t="shared" si="0"/>
        <v>0</v>
      </c>
      <c r="E22" s="3">
        <f t="shared" si="0"/>
        <v>0</v>
      </c>
      <c r="F22" s="3">
        <f t="shared" si="0"/>
        <v>0</v>
      </c>
      <c r="G22" s="3">
        <f t="shared" si="0"/>
        <v>0</v>
      </c>
      <c r="H22" s="3">
        <f t="shared" si="0"/>
        <v>0</v>
      </c>
      <c r="I22" s="3">
        <f t="shared" si="0"/>
        <v>0</v>
      </c>
      <c r="J22" s="3">
        <f t="shared" si="0"/>
        <v>0</v>
      </c>
      <c r="K22" s="3">
        <f t="shared" si="0"/>
        <v>0</v>
      </c>
      <c r="L22" s="3">
        <f t="shared" si="0"/>
        <v>0</v>
      </c>
      <c r="M22" s="3">
        <f t="shared" si="0"/>
        <v>0</v>
      </c>
      <c r="N22" s="3">
        <f t="shared" si="0"/>
        <v>0</v>
      </c>
      <c r="O22" s="3">
        <f t="shared" si="0"/>
        <v>0</v>
      </c>
      <c r="P22" s="3">
        <f t="shared" si="0"/>
        <v>0</v>
      </c>
      <c r="Q22" s="3">
        <f t="shared" si="0"/>
        <v>0</v>
      </c>
      <c r="R22" s="3">
        <f t="shared" si="0"/>
        <v>0</v>
      </c>
      <c r="S22" s="3">
        <f t="shared" si="0"/>
        <v>0</v>
      </c>
      <c r="T22" s="3">
        <f t="shared" si="0"/>
        <v>0</v>
      </c>
      <c r="U22" s="3">
        <f t="shared" si="0"/>
        <v>0</v>
      </c>
      <c r="V22" s="3">
        <f t="shared" si="0"/>
        <v>0</v>
      </c>
      <c r="W22" s="3">
        <f t="shared" si="0"/>
        <v>0</v>
      </c>
      <c r="X22" s="3">
        <f t="shared" si="0"/>
        <v>0</v>
      </c>
      <c r="Y22" s="3">
        <f t="shared" si="0"/>
        <v>0</v>
      </c>
      <c r="Z22" s="3">
        <f t="shared" si="0"/>
        <v>0</v>
      </c>
      <c r="AA22" s="3">
        <f t="shared" si="0"/>
        <v>0</v>
      </c>
      <c r="AB22" s="3">
        <f t="shared" si="0"/>
        <v>0</v>
      </c>
      <c r="AC22" s="3">
        <f t="shared" si="0"/>
        <v>0</v>
      </c>
      <c r="AD22" s="3">
        <f t="shared" si="0"/>
        <v>0</v>
      </c>
      <c r="AE22" s="3">
        <f t="shared" si="0"/>
        <v>0</v>
      </c>
      <c r="AF22" s="3">
        <f t="shared" si="0"/>
        <v>0</v>
      </c>
      <c r="AG22" s="3">
        <f t="shared" si="0"/>
        <v>0</v>
      </c>
      <c r="AH22" s="3">
        <f t="shared" si="0"/>
        <v>0</v>
      </c>
      <c r="AI22" s="3">
        <f t="shared" ref="AI22:BN22" si="1">SUM(AI14:AI21)</f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0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0</v>
      </c>
      <c r="AX22" s="3">
        <f t="shared" si="1"/>
        <v>0</v>
      </c>
      <c r="AY22" s="3">
        <f t="shared" si="1"/>
        <v>0</v>
      </c>
      <c r="AZ22" s="3">
        <f t="shared" si="1"/>
        <v>0</v>
      </c>
      <c r="BA22" s="3">
        <f t="shared" si="1"/>
        <v>0</v>
      </c>
      <c r="BB22" s="3">
        <f t="shared" si="1"/>
        <v>0</v>
      </c>
      <c r="BC22" s="3">
        <f t="shared" si="1"/>
        <v>0</v>
      </c>
      <c r="BD22" s="3">
        <f t="shared" si="1"/>
        <v>0</v>
      </c>
      <c r="BE22" s="3">
        <f t="shared" si="1"/>
        <v>0</v>
      </c>
      <c r="BF22" s="3">
        <f t="shared" si="1"/>
        <v>0</v>
      </c>
      <c r="BG22" s="3">
        <f t="shared" si="1"/>
        <v>0</v>
      </c>
      <c r="BH22" s="3">
        <f t="shared" si="1"/>
        <v>0</v>
      </c>
      <c r="BI22" s="3">
        <f t="shared" si="1"/>
        <v>0</v>
      </c>
      <c r="BJ22" s="3">
        <f t="shared" si="1"/>
        <v>0</v>
      </c>
      <c r="BK22" s="3">
        <f t="shared" si="1"/>
        <v>0</v>
      </c>
      <c r="BL22" s="3">
        <f t="shared" si="1"/>
        <v>0</v>
      </c>
      <c r="BM22" s="3">
        <f t="shared" si="1"/>
        <v>0</v>
      </c>
      <c r="BN22" s="3">
        <f t="shared" si="1"/>
        <v>0</v>
      </c>
      <c r="BO22" s="3">
        <f t="shared" ref="BO22:CT22" si="2">SUM(BO14:BO21)</f>
        <v>0</v>
      </c>
      <c r="BP22" s="3">
        <f t="shared" si="2"/>
        <v>0</v>
      </c>
      <c r="BQ22" s="3">
        <f t="shared" si="2"/>
        <v>0</v>
      </c>
      <c r="BR22" s="3">
        <f t="shared" si="2"/>
        <v>0</v>
      </c>
      <c r="BS22" s="3">
        <f t="shared" si="2"/>
        <v>0</v>
      </c>
      <c r="BT22" s="3">
        <f t="shared" si="2"/>
        <v>0</v>
      </c>
      <c r="BU22" s="3">
        <f t="shared" si="2"/>
        <v>0</v>
      </c>
      <c r="BV22" s="3">
        <f t="shared" si="2"/>
        <v>0</v>
      </c>
      <c r="BW22" s="3">
        <f t="shared" si="2"/>
        <v>0</v>
      </c>
      <c r="BX22" s="3">
        <f t="shared" si="2"/>
        <v>0</v>
      </c>
      <c r="BY22" s="3">
        <f t="shared" si="2"/>
        <v>0</v>
      </c>
      <c r="BZ22" s="3">
        <f t="shared" si="2"/>
        <v>0</v>
      </c>
      <c r="CA22" s="3">
        <f t="shared" si="2"/>
        <v>0</v>
      </c>
      <c r="CB22" s="3">
        <f t="shared" si="2"/>
        <v>0</v>
      </c>
      <c r="CC22" s="3">
        <f t="shared" si="2"/>
        <v>0</v>
      </c>
      <c r="CD22" s="3">
        <f t="shared" si="2"/>
        <v>0</v>
      </c>
      <c r="CE22" s="3">
        <f t="shared" si="2"/>
        <v>0</v>
      </c>
      <c r="CF22" s="3">
        <f t="shared" si="2"/>
        <v>0</v>
      </c>
      <c r="CG22" s="3">
        <f t="shared" si="2"/>
        <v>0</v>
      </c>
      <c r="CH22" s="3">
        <f t="shared" si="2"/>
        <v>0</v>
      </c>
      <c r="CI22" s="3">
        <f t="shared" si="2"/>
        <v>0</v>
      </c>
      <c r="CJ22" s="3">
        <f t="shared" si="2"/>
        <v>0</v>
      </c>
      <c r="CK22" s="3">
        <f t="shared" si="2"/>
        <v>0</v>
      </c>
      <c r="CL22" s="3">
        <f t="shared" si="2"/>
        <v>0</v>
      </c>
      <c r="CM22" s="3">
        <f t="shared" si="2"/>
        <v>0</v>
      </c>
      <c r="CN22" s="3">
        <f t="shared" si="2"/>
        <v>0</v>
      </c>
      <c r="CO22" s="3">
        <f t="shared" si="2"/>
        <v>0</v>
      </c>
      <c r="CP22" s="3">
        <f t="shared" si="2"/>
        <v>0</v>
      </c>
      <c r="CQ22" s="3">
        <f t="shared" si="2"/>
        <v>0</v>
      </c>
      <c r="CR22" s="3">
        <f t="shared" si="2"/>
        <v>0</v>
      </c>
      <c r="CS22" s="3">
        <f t="shared" si="2"/>
        <v>0</v>
      </c>
      <c r="CT22" s="3">
        <f t="shared" si="2"/>
        <v>0</v>
      </c>
      <c r="CU22" s="3">
        <f t="shared" ref="CU22:DZ22" si="3">SUM(CU14:CU21)</f>
        <v>0</v>
      </c>
      <c r="CV22" s="3">
        <f t="shared" si="3"/>
        <v>0</v>
      </c>
      <c r="CW22" s="3">
        <f t="shared" si="3"/>
        <v>0</v>
      </c>
      <c r="CX22" s="3">
        <f t="shared" si="3"/>
        <v>0</v>
      </c>
      <c r="CY22" s="3">
        <f t="shared" si="3"/>
        <v>0</v>
      </c>
      <c r="CZ22" s="3">
        <f t="shared" si="3"/>
        <v>0</v>
      </c>
      <c r="DA22" s="3">
        <f t="shared" si="3"/>
        <v>0</v>
      </c>
      <c r="DB22" s="3">
        <f t="shared" si="3"/>
        <v>0</v>
      </c>
      <c r="DC22" s="3">
        <f t="shared" si="3"/>
        <v>0</v>
      </c>
      <c r="DD22" s="3">
        <f t="shared" si="3"/>
        <v>0</v>
      </c>
      <c r="DE22" s="3">
        <f t="shared" si="3"/>
        <v>0</v>
      </c>
      <c r="DF22" s="3">
        <f t="shared" si="3"/>
        <v>0</v>
      </c>
      <c r="DG22" s="3">
        <f t="shared" si="3"/>
        <v>0</v>
      </c>
      <c r="DH22" s="3">
        <f t="shared" si="3"/>
        <v>0</v>
      </c>
      <c r="DI22" s="3">
        <f t="shared" si="3"/>
        <v>0</v>
      </c>
      <c r="DJ22" s="3">
        <f t="shared" si="3"/>
        <v>0</v>
      </c>
      <c r="DK22" s="3">
        <f t="shared" si="3"/>
        <v>0</v>
      </c>
      <c r="DL22" s="3">
        <f t="shared" si="3"/>
        <v>0</v>
      </c>
      <c r="DM22" s="3">
        <f t="shared" si="3"/>
        <v>0</v>
      </c>
      <c r="DN22" s="3">
        <f t="shared" si="3"/>
        <v>0</v>
      </c>
      <c r="DO22" s="3">
        <f t="shared" si="3"/>
        <v>0</v>
      </c>
      <c r="DP22" s="3">
        <f t="shared" si="3"/>
        <v>0</v>
      </c>
      <c r="DQ22" s="3">
        <f t="shared" si="3"/>
        <v>0</v>
      </c>
      <c r="DR22" s="3">
        <f t="shared" si="3"/>
        <v>0</v>
      </c>
      <c r="DS22" s="3">
        <f t="shared" si="3"/>
        <v>0</v>
      </c>
      <c r="DT22" s="3">
        <f t="shared" si="3"/>
        <v>0</v>
      </c>
      <c r="DU22" s="3">
        <f t="shared" si="3"/>
        <v>0</v>
      </c>
      <c r="DV22" s="3">
        <f t="shared" si="3"/>
        <v>0</v>
      </c>
      <c r="DW22" s="3">
        <f t="shared" si="3"/>
        <v>0</v>
      </c>
      <c r="DX22" s="3">
        <f t="shared" si="3"/>
        <v>0</v>
      </c>
      <c r="DY22" s="3">
        <f t="shared" si="3"/>
        <v>0</v>
      </c>
      <c r="DZ22" s="3">
        <f t="shared" si="3"/>
        <v>0</v>
      </c>
      <c r="EA22" s="3">
        <f t="shared" ref="EA22:FF22" si="4">SUM(EA14:EA21)</f>
        <v>0</v>
      </c>
      <c r="EB22" s="3">
        <f t="shared" si="4"/>
        <v>0</v>
      </c>
      <c r="EC22" s="3">
        <f t="shared" si="4"/>
        <v>0</v>
      </c>
      <c r="ED22" s="3">
        <f t="shared" si="4"/>
        <v>0</v>
      </c>
      <c r="EE22" s="3">
        <f t="shared" si="4"/>
        <v>0</v>
      </c>
      <c r="EF22" s="3">
        <f t="shared" si="4"/>
        <v>0</v>
      </c>
      <c r="EG22" s="3">
        <f t="shared" si="4"/>
        <v>0</v>
      </c>
      <c r="EH22" s="3">
        <f t="shared" si="4"/>
        <v>0</v>
      </c>
      <c r="EI22" s="3">
        <f t="shared" si="4"/>
        <v>0</v>
      </c>
      <c r="EJ22" s="3">
        <f t="shared" si="4"/>
        <v>0</v>
      </c>
      <c r="EK22" s="3">
        <f t="shared" si="4"/>
        <v>0</v>
      </c>
      <c r="EL22" s="3">
        <f t="shared" si="4"/>
        <v>0</v>
      </c>
      <c r="EM22" s="3">
        <f t="shared" si="4"/>
        <v>0</v>
      </c>
      <c r="EN22" s="3">
        <f t="shared" si="4"/>
        <v>0</v>
      </c>
      <c r="EO22" s="3">
        <f t="shared" si="4"/>
        <v>0</v>
      </c>
      <c r="EP22" s="3">
        <f t="shared" si="4"/>
        <v>0</v>
      </c>
      <c r="EQ22" s="3">
        <f t="shared" si="4"/>
        <v>0</v>
      </c>
      <c r="ER22" s="3">
        <f t="shared" si="4"/>
        <v>0</v>
      </c>
      <c r="ES22" s="3">
        <f t="shared" si="4"/>
        <v>0</v>
      </c>
      <c r="ET22" s="3">
        <f t="shared" si="4"/>
        <v>0</v>
      </c>
      <c r="EU22" s="3">
        <f t="shared" si="4"/>
        <v>0</v>
      </c>
      <c r="EV22" s="3">
        <f t="shared" si="4"/>
        <v>0</v>
      </c>
      <c r="EW22" s="3">
        <f t="shared" si="4"/>
        <v>0</v>
      </c>
      <c r="EX22" s="3">
        <f t="shared" si="4"/>
        <v>0</v>
      </c>
      <c r="EY22" s="3">
        <f t="shared" si="4"/>
        <v>0</v>
      </c>
      <c r="EZ22" s="3">
        <f t="shared" si="4"/>
        <v>0</v>
      </c>
      <c r="FA22" s="3">
        <f t="shared" si="4"/>
        <v>0</v>
      </c>
      <c r="FB22" s="3">
        <f t="shared" si="4"/>
        <v>0</v>
      </c>
      <c r="FC22" s="3">
        <f t="shared" si="4"/>
        <v>0</v>
      </c>
      <c r="FD22" s="3">
        <f t="shared" si="4"/>
        <v>0</v>
      </c>
      <c r="FE22" s="3">
        <f t="shared" si="4"/>
        <v>0</v>
      </c>
      <c r="FF22" s="3">
        <f t="shared" si="4"/>
        <v>0</v>
      </c>
      <c r="FG22" s="3">
        <f>SUM(FG14:FG21)</f>
        <v>0</v>
      </c>
      <c r="FH22" s="3">
        <f>SUM(FH14:FH21)</f>
        <v>0</v>
      </c>
      <c r="FI22" s="3">
        <f>SUM(FI14:FI21)</f>
        <v>0</v>
      </c>
      <c r="FJ22" s="3">
        <f>SUM(FJ14:FJ21)</f>
        <v>0</v>
      </c>
      <c r="FK22" s="3">
        <f>SUM(FK14:FK21)</f>
        <v>0</v>
      </c>
    </row>
    <row r="23" spans="1:167" ht="39" customHeight="1">
      <c r="A23" s="86" t="s">
        <v>783</v>
      </c>
      <c r="B23" s="87"/>
      <c r="C23" s="10">
        <f>C22/8%</f>
        <v>0</v>
      </c>
      <c r="D23" s="10">
        <f>D22/8%</f>
        <v>0</v>
      </c>
      <c r="E23" s="10">
        <f t="shared" ref="E23:O23" si="5">E22/25%</f>
        <v>0</v>
      </c>
      <c r="F23" s="10">
        <f t="shared" si="5"/>
        <v>0</v>
      </c>
      <c r="G23" s="10">
        <f>G22/8%</f>
        <v>0</v>
      </c>
      <c r="H23" s="10">
        <f t="shared" si="5"/>
        <v>0</v>
      </c>
      <c r="I23" s="10">
        <f t="shared" si="5"/>
        <v>0</v>
      </c>
      <c r="J23" s="10">
        <f>J22/8%</f>
        <v>0</v>
      </c>
      <c r="K23" s="10">
        <f t="shared" si="5"/>
        <v>0</v>
      </c>
      <c r="L23" s="10">
        <f>L22/8%</f>
        <v>0</v>
      </c>
      <c r="M23" s="10">
        <f>M22/8%</f>
        <v>0</v>
      </c>
      <c r="N23" s="10">
        <f t="shared" si="5"/>
        <v>0</v>
      </c>
      <c r="O23" s="10">
        <f t="shared" si="5"/>
        <v>0</v>
      </c>
      <c r="P23" s="10">
        <f>P22/8%</f>
        <v>0</v>
      </c>
      <c r="Q23" s="10">
        <f>Q22/8%</f>
        <v>0</v>
      </c>
      <c r="R23" s="10">
        <f>R22/25%</f>
        <v>0</v>
      </c>
      <c r="S23" s="10">
        <f>S22/8%</f>
        <v>0</v>
      </c>
      <c r="T23" s="10">
        <f>T22/8%</f>
        <v>0</v>
      </c>
      <c r="U23" s="10">
        <f>U22/25%</f>
        <v>0</v>
      </c>
      <c r="V23" s="10">
        <f>V22/8%</f>
        <v>0</v>
      </c>
      <c r="W23" s="10">
        <f>W22/25%</f>
        <v>0</v>
      </c>
      <c r="X23" s="10">
        <f>X22/25%</f>
        <v>0</v>
      </c>
      <c r="Y23" s="10">
        <f>Y22/8%</f>
        <v>0</v>
      </c>
      <c r="Z23" s="10">
        <f>Z22/25%</f>
        <v>0</v>
      </c>
      <c r="AA23" s="10">
        <f>AA22/8%</f>
        <v>0</v>
      </c>
      <c r="AB23" s="10">
        <f>AB22/8%</f>
        <v>0</v>
      </c>
      <c r="AC23" s="10">
        <f>AC22/8%</f>
        <v>0</v>
      </c>
      <c r="AD23" s="10">
        <f>AD22/8%</f>
        <v>0</v>
      </c>
      <c r="AE23" s="10">
        <f>AE22/25%</f>
        <v>0</v>
      </c>
      <c r="AF23" s="10">
        <f>AF22/25%</f>
        <v>0</v>
      </c>
      <c r="AG23" s="10">
        <f>AG22/25%</f>
        <v>0</v>
      </c>
      <c r="AH23" s="10">
        <f>AH22/8%</f>
        <v>0</v>
      </c>
      <c r="AI23" s="10">
        <f>AI22/25%</f>
        <v>0</v>
      </c>
      <c r="AJ23" s="10">
        <f>AJ22/25%</f>
        <v>0</v>
      </c>
      <c r="AK23" s="10">
        <f>AK22/8%</f>
        <v>0</v>
      </c>
      <c r="AL23" s="10">
        <f>AL22/8%</f>
        <v>0</v>
      </c>
      <c r="AM23" s="10">
        <f>AM22/25%</f>
        <v>0</v>
      </c>
      <c r="AN23" s="10">
        <f>AN22/8%</f>
        <v>0</v>
      </c>
      <c r="AO23" s="10">
        <f>AO22/25%</f>
        <v>0</v>
      </c>
      <c r="AP23" s="10">
        <f>AP22/25%</f>
        <v>0</v>
      </c>
      <c r="AQ23" s="10">
        <f>AQ22/8%</f>
        <v>0</v>
      </c>
      <c r="AR23" s="10">
        <f>AR22/25%</f>
        <v>0</v>
      </c>
      <c r="AS23" s="10">
        <f>AS22/25%</f>
        <v>0</v>
      </c>
      <c r="AT23" s="10">
        <f>AT22/8%</f>
        <v>0</v>
      </c>
      <c r="AU23" s="10">
        <f>AU22/8%</f>
        <v>0</v>
      </c>
      <c r="AV23" s="10">
        <f>AV22/25%</f>
        <v>0</v>
      </c>
      <c r="AW23" s="10">
        <f>AW22/8%</f>
        <v>0</v>
      </c>
      <c r="AX23" s="10">
        <f>AX22/8%</f>
        <v>0</v>
      </c>
      <c r="AY23" s="10">
        <f>AY22/25%</f>
        <v>0</v>
      </c>
      <c r="AZ23" s="10">
        <f>AZ22/8%</f>
        <v>0</v>
      </c>
      <c r="BA23" s="10">
        <f>BA22/25%</f>
        <v>0</v>
      </c>
      <c r="BB23" s="10">
        <f>BB22/8%</f>
        <v>0</v>
      </c>
      <c r="BC23" s="10">
        <f>BC22/8%</f>
        <v>0</v>
      </c>
      <c r="BD23" s="10">
        <f>BD22/25%</f>
        <v>0</v>
      </c>
      <c r="BE23" s="10">
        <f>BE22/8%</f>
        <v>0</v>
      </c>
      <c r="BF23" s="10">
        <f>BF22/8%</f>
        <v>0</v>
      </c>
      <c r="BG23" s="10">
        <f>BG22/25%</f>
        <v>0</v>
      </c>
      <c r="BH23" s="10">
        <f>BH22/8%</f>
        <v>0</v>
      </c>
      <c r="BI23" s="10">
        <f>BI22/8%</f>
        <v>0</v>
      </c>
      <c r="BJ23" s="10">
        <f>BJ22/25%</f>
        <v>0</v>
      </c>
      <c r="BK23" s="10">
        <f>BK22/8%</f>
        <v>0</v>
      </c>
      <c r="BL23" s="10">
        <f>BL22/8%</f>
        <v>0</v>
      </c>
      <c r="BM23" s="10">
        <f>BM22/25%</f>
        <v>0</v>
      </c>
      <c r="BN23" s="10">
        <f>BN22/8%</f>
        <v>0</v>
      </c>
      <c r="BO23" s="10">
        <f>BO22/8%</f>
        <v>0</v>
      </c>
      <c r="BP23" s="10">
        <f>BP22/25%</f>
        <v>0</v>
      </c>
      <c r="BQ23" s="10">
        <f>BQ22/25%</f>
        <v>0</v>
      </c>
      <c r="BR23" s="10">
        <f>BR22/8%</f>
        <v>0</v>
      </c>
      <c r="BS23" s="10">
        <f>BS22/25%</f>
        <v>0</v>
      </c>
      <c r="BT23" s="10">
        <f>BT22/8%</f>
        <v>0</v>
      </c>
      <c r="BU23" s="10">
        <f>BU22/8%</f>
        <v>0</v>
      </c>
      <c r="BV23" s="10">
        <f>BV22/25%</f>
        <v>0</v>
      </c>
      <c r="BW23" s="10">
        <f>BW22/8%</f>
        <v>0</v>
      </c>
      <c r="BX23" s="10">
        <f>BX22/8%</f>
        <v>0</v>
      </c>
      <c r="BY23" s="10">
        <f>BY22/8%</f>
        <v>0</v>
      </c>
      <c r="BZ23" s="10">
        <f>BZ22/8%</f>
        <v>0</v>
      </c>
      <c r="CA23" s="10">
        <f>CA22/8%</f>
        <v>0</v>
      </c>
      <c r="CB23" s="10">
        <f>CB22/25%</f>
        <v>0</v>
      </c>
      <c r="CC23" s="10">
        <f>CC22/25%</f>
        <v>0</v>
      </c>
      <c r="CD23" s="10">
        <f t="shared" ref="CD23:EO23" si="6">CD22/25%</f>
        <v>0</v>
      </c>
      <c r="CE23" s="10">
        <f t="shared" si="6"/>
        <v>0</v>
      </c>
      <c r="CF23" s="10">
        <f t="shared" si="6"/>
        <v>0</v>
      </c>
      <c r="CG23" s="10">
        <f t="shared" si="6"/>
        <v>0</v>
      </c>
      <c r="CH23" s="10">
        <f t="shared" si="6"/>
        <v>0</v>
      </c>
      <c r="CI23" s="10">
        <f t="shared" si="6"/>
        <v>0</v>
      </c>
      <c r="CJ23" s="10">
        <f t="shared" si="6"/>
        <v>0</v>
      </c>
      <c r="CK23" s="10">
        <f t="shared" si="6"/>
        <v>0</v>
      </c>
      <c r="CL23" s="10">
        <f t="shared" si="6"/>
        <v>0</v>
      </c>
      <c r="CM23" s="10">
        <f t="shared" si="6"/>
        <v>0</v>
      </c>
      <c r="CN23" s="10">
        <f t="shared" si="6"/>
        <v>0</v>
      </c>
      <c r="CO23" s="10">
        <f t="shared" si="6"/>
        <v>0</v>
      </c>
      <c r="CP23" s="10">
        <f t="shared" si="6"/>
        <v>0</v>
      </c>
      <c r="CQ23" s="10">
        <f t="shared" si="6"/>
        <v>0</v>
      </c>
      <c r="CR23" s="10">
        <f t="shared" si="6"/>
        <v>0</v>
      </c>
      <c r="CS23" s="10">
        <f t="shared" si="6"/>
        <v>0</v>
      </c>
      <c r="CT23" s="10">
        <f t="shared" si="6"/>
        <v>0</v>
      </c>
      <c r="CU23" s="10">
        <f t="shared" si="6"/>
        <v>0</v>
      </c>
      <c r="CV23" s="10">
        <f t="shared" si="6"/>
        <v>0</v>
      </c>
      <c r="CW23" s="10">
        <f t="shared" si="6"/>
        <v>0</v>
      </c>
      <c r="CX23" s="10">
        <f t="shared" si="6"/>
        <v>0</v>
      </c>
      <c r="CY23" s="10">
        <f t="shared" si="6"/>
        <v>0</v>
      </c>
      <c r="CZ23" s="10">
        <f t="shared" si="6"/>
        <v>0</v>
      </c>
      <c r="DA23" s="10">
        <f t="shared" si="6"/>
        <v>0</v>
      </c>
      <c r="DB23" s="10">
        <f t="shared" si="6"/>
        <v>0</v>
      </c>
      <c r="DC23" s="10">
        <f t="shared" si="6"/>
        <v>0</v>
      </c>
      <c r="DD23" s="10">
        <f t="shared" si="6"/>
        <v>0</v>
      </c>
      <c r="DE23" s="10">
        <f t="shared" si="6"/>
        <v>0</v>
      </c>
      <c r="DF23" s="10">
        <f t="shared" si="6"/>
        <v>0</v>
      </c>
      <c r="DG23" s="10">
        <f t="shared" si="6"/>
        <v>0</v>
      </c>
      <c r="DH23" s="10">
        <f t="shared" si="6"/>
        <v>0</v>
      </c>
      <c r="DI23" s="10">
        <f t="shared" si="6"/>
        <v>0</v>
      </c>
      <c r="DJ23" s="10">
        <f t="shared" si="6"/>
        <v>0</v>
      </c>
      <c r="DK23" s="10">
        <f t="shared" si="6"/>
        <v>0</v>
      </c>
      <c r="DL23" s="10">
        <f t="shared" si="6"/>
        <v>0</v>
      </c>
      <c r="DM23" s="10">
        <f t="shared" si="6"/>
        <v>0</v>
      </c>
      <c r="DN23" s="10">
        <f t="shared" si="6"/>
        <v>0</v>
      </c>
      <c r="DO23" s="10">
        <f t="shared" si="6"/>
        <v>0</v>
      </c>
      <c r="DP23" s="10">
        <f t="shared" si="6"/>
        <v>0</v>
      </c>
      <c r="DQ23" s="10">
        <f t="shared" si="6"/>
        <v>0</v>
      </c>
      <c r="DR23" s="10">
        <f t="shared" si="6"/>
        <v>0</v>
      </c>
      <c r="DS23" s="10">
        <f t="shared" si="6"/>
        <v>0</v>
      </c>
      <c r="DT23" s="10">
        <f t="shared" si="6"/>
        <v>0</v>
      </c>
      <c r="DU23" s="10">
        <f t="shared" si="6"/>
        <v>0</v>
      </c>
      <c r="DV23" s="10">
        <f t="shared" si="6"/>
        <v>0</v>
      </c>
      <c r="DW23" s="10">
        <f t="shared" si="6"/>
        <v>0</v>
      </c>
      <c r="DX23" s="10">
        <f t="shared" si="6"/>
        <v>0</v>
      </c>
      <c r="DY23" s="10">
        <f t="shared" si="6"/>
        <v>0</v>
      </c>
      <c r="DZ23" s="10">
        <f t="shared" si="6"/>
        <v>0</v>
      </c>
      <c r="EA23" s="10">
        <f t="shared" si="6"/>
        <v>0</v>
      </c>
      <c r="EB23" s="10">
        <f t="shared" si="6"/>
        <v>0</v>
      </c>
      <c r="EC23" s="10">
        <f t="shared" si="6"/>
        <v>0</v>
      </c>
      <c r="ED23" s="10">
        <f t="shared" si="6"/>
        <v>0</v>
      </c>
      <c r="EE23" s="10">
        <f t="shared" si="6"/>
        <v>0</v>
      </c>
      <c r="EF23" s="10">
        <f t="shared" si="6"/>
        <v>0</v>
      </c>
      <c r="EG23" s="10">
        <f t="shared" si="6"/>
        <v>0</v>
      </c>
      <c r="EH23" s="10">
        <f t="shared" si="6"/>
        <v>0</v>
      </c>
      <c r="EI23" s="10">
        <f t="shared" si="6"/>
        <v>0</v>
      </c>
      <c r="EJ23" s="10">
        <f t="shared" si="6"/>
        <v>0</v>
      </c>
      <c r="EK23" s="10">
        <f t="shared" si="6"/>
        <v>0</v>
      </c>
      <c r="EL23" s="10">
        <f t="shared" si="6"/>
        <v>0</v>
      </c>
      <c r="EM23" s="10">
        <f t="shared" si="6"/>
        <v>0</v>
      </c>
      <c r="EN23" s="10">
        <f t="shared" si="6"/>
        <v>0</v>
      </c>
      <c r="EO23" s="10">
        <f t="shared" si="6"/>
        <v>0</v>
      </c>
      <c r="EP23" s="10">
        <f t="shared" ref="EP23:FK23" si="7">EP22/25%</f>
        <v>0</v>
      </c>
      <c r="EQ23" s="10">
        <f t="shared" si="7"/>
        <v>0</v>
      </c>
      <c r="ER23" s="10">
        <f t="shared" si="7"/>
        <v>0</v>
      </c>
      <c r="ES23" s="10">
        <f t="shared" si="7"/>
        <v>0</v>
      </c>
      <c r="ET23" s="10">
        <f t="shared" si="7"/>
        <v>0</v>
      </c>
      <c r="EU23" s="10">
        <f t="shared" si="7"/>
        <v>0</v>
      </c>
      <c r="EV23" s="10">
        <f t="shared" si="7"/>
        <v>0</v>
      </c>
      <c r="EW23" s="10">
        <f t="shared" si="7"/>
        <v>0</v>
      </c>
      <c r="EX23" s="10">
        <f t="shared" si="7"/>
        <v>0</v>
      </c>
      <c r="EY23" s="10">
        <f t="shared" si="7"/>
        <v>0</v>
      </c>
      <c r="EZ23" s="10">
        <f t="shared" si="7"/>
        <v>0</v>
      </c>
      <c r="FA23" s="10">
        <f t="shared" si="7"/>
        <v>0</v>
      </c>
      <c r="FB23" s="10">
        <f t="shared" si="7"/>
        <v>0</v>
      </c>
      <c r="FC23" s="10">
        <f t="shared" si="7"/>
        <v>0</v>
      </c>
      <c r="FD23" s="10">
        <f t="shared" si="7"/>
        <v>0</v>
      </c>
      <c r="FE23" s="10">
        <f t="shared" si="7"/>
        <v>0</v>
      </c>
      <c r="FF23" s="10">
        <f t="shared" si="7"/>
        <v>0</v>
      </c>
      <c r="FG23" s="10">
        <f t="shared" si="7"/>
        <v>0</v>
      </c>
      <c r="FH23" s="10">
        <f t="shared" si="7"/>
        <v>0</v>
      </c>
      <c r="FI23" s="10">
        <f t="shared" si="7"/>
        <v>0</v>
      </c>
      <c r="FJ23" s="10">
        <f t="shared" si="7"/>
        <v>0</v>
      </c>
      <c r="FK23" s="10">
        <f t="shared" si="7"/>
        <v>0</v>
      </c>
    </row>
    <row r="25" spans="1:167">
      <c r="B25" s="107" t="s">
        <v>1391</v>
      </c>
      <c r="C25" s="108"/>
      <c r="D25" s="108"/>
      <c r="E25" s="109"/>
      <c r="F25" s="46"/>
      <c r="G25" s="46"/>
      <c r="H25" s="46"/>
      <c r="I25" s="46"/>
    </row>
    <row r="26" spans="1:167">
      <c r="B26" s="17" t="s">
        <v>755</v>
      </c>
      <c r="C26" s="17" t="s">
        <v>773</v>
      </c>
      <c r="D26" s="44">
        <f>E26/100*25</f>
        <v>0</v>
      </c>
      <c r="E26" s="38">
        <f>(C23+F23+I23+L23+O23)/5</f>
        <v>0</v>
      </c>
    </row>
    <row r="27" spans="1:167">
      <c r="B27" s="4" t="s">
        <v>757</v>
      </c>
      <c r="C27" s="4" t="s">
        <v>773</v>
      </c>
      <c r="D27" s="35">
        <f>E27/100*25</f>
        <v>0</v>
      </c>
      <c r="E27" s="32">
        <f>(D23+G23+J23+M23+P23)/5</f>
        <v>0</v>
      </c>
    </row>
    <row r="28" spans="1:167">
      <c r="B28" s="4" t="s">
        <v>758</v>
      </c>
      <c r="C28" s="4" t="s">
        <v>773</v>
      </c>
      <c r="D28" s="35">
        <f>E28/100*25</f>
        <v>0</v>
      </c>
      <c r="E28" s="32">
        <f>(E23+H23+K23+N23+Q23)/5</f>
        <v>0</v>
      </c>
    </row>
    <row r="29" spans="1:167">
      <c r="B29" s="36"/>
      <c r="C29" s="36"/>
      <c r="D29" s="40">
        <f>SUM(D26:D28)</f>
        <v>0</v>
      </c>
      <c r="E29" s="40">
        <f>SUM(E26:E28)</f>
        <v>0</v>
      </c>
    </row>
    <row r="30" spans="1:167" ht="30" customHeight="1">
      <c r="B30" s="4"/>
      <c r="C30" s="4"/>
      <c r="D30" s="164" t="s">
        <v>322</v>
      </c>
      <c r="E30" s="164"/>
      <c r="F30" s="111" t="s">
        <v>323</v>
      </c>
      <c r="G30" s="111"/>
      <c r="H30" s="146" t="s">
        <v>378</v>
      </c>
      <c r="I30" s="146"/>
    </row>
    <row r="31" spans="1:167">
      <c r="B31" s="4" t="s">
        <v>755</v>
      </c>
      <c r="C31" s="4" t="s">
        <v>774</v>
      </c>
      <c r="D31" s="3">
        <f>E31/100*25</f>
        <v>0</v>
      </c>
      <c r="E31" s="32">
        <f>(R23+U23+X23+AA23+AD23)/5</f>
        <v>0</v>
      </c>
      <c r="F31" s="3">
        <f>G31/100*25</f>
        <v>0</v>
      </c>
      <c r="G31" s="32">
        <f>(AG23+AJ23+AM23+AP23+AS23)/5</f>
        <v>0</v>
      </c>
      <c r="H31" s="3">
        <f>I31/100*25</f>
        <v>0</v>
      </c>
      <c r="I31" s="32">
        <f>(AV23+AY23+BB23+BE23+BH23)/5</f>
        <v>0</v>
      </c>
    </row>
    <row r="32" spans="1:167">
      <c r="B32" s="4" t="s">
        <v>757</v>
      </c>
      <c r="C32" s="4" t="s">
        <v>774</v>
      </c>
      <c r="D32" s="35">
        <f>E32/100*25</f>
        <v>0</v>
      </c>
      <c r="E32" s="32">
        <f>(S23+V23+Y23+AB23+AE23)/5</f>
        <v>0</v>
      </c>
      <c r="F32" s="3">
        <f>G32/100*25</f>
        <v>0</v>
      </c>
      <c r="G32" s="32">
        <f>(AH23+AK23+AN23+AQ23+AT23)/5</f>
        <v>0</v>
      </c>
      <c r="H32" s="3">
        <f>I32/100*25</f>
        <v>0</v>
      </c>
      <c r="I32" s="32">
        <f>(AW23+AZ23+BC23+BF23+BI23)/5</f>
        <v>0</v>
      </c>
    </row>
    <row r="33" spans="2:13">
      <c r="B33" s="4" t="s">
        <v>758</v>
      </c>
      <c r="C33" s="4" t="s">
        <v>774</v>
      </c>
      <c r="D33" s="35">
        <f>E33/100*25</f>
        <v>0</v>
      </c>
      <c r="E33" s="32">
        <f>(T23+W23+Z23+AC23+AF23)/5</f>
        <v>0</v>
      </c>
      <c r="F33" s="3">
        <f>G33/100*25</f>
        <v>0</v>
      </c>
      <c r="G33" s="32">
        <f>(AI23+AL23+AO23+AR23+AU23)/5</f>
        <v>0</v>
      </c>
      <c r="H33" s="3">
        <f>I33/100*25</f>
        <v>0</v>
      </c>
      <c r="I33" s="32">
        <f>(AX23+BA23+BD23+BG23+BJ23)/5</f>
        <v>0</v>
      </c>
    </row>
    <row r="34" spans="2:13">
      <c r="B34" s="4"/>
      <c r="C34" s="4"/>
      <c r="D34" s="34">
        <f t="shared" ref="D34:I34" si="8">SUM(D31:D33)</f>
        <v>0</v>
      </c>
      <c r="E34" s="34">
        <f t="shared" si="8"/>
        <v>0</v>
      </c>
      <c r="F34" s="33">
        <f t="shared" si="8"/>
        <v>0</v>
      </c>
      <c r="G34" s="34">
        <f t="shared" si="8"/>
        <v>0</v>
      </c>
      <c r="H34" s="33">
        <f t="shared" si="8"/>
        <v>0</v>
      </c>
      <c r="I34" s="34">
        <f t="shared" si="8"/>
        <v>0</v>
      </c>
    </row>
    <row r="35" spans="2:13">
      <c r="B35" s="4" t="s">
        <v>755</v>
      </c>
      <c r="C35" s="4" t="s">
        <v>775</v>
      </c>
      <c r="D35" s="3">
        <f>E35/100*25</f>
        <v>0</v>
      </c>
      <c r="E35" s="32">
        <f>(BK23+BN23+BQ23+BT23+BW23)/5</f>
        <v>0</v>
      </c>
      <c r="I35" s="45"/>
    </row>
    <row r="36" spans="2:13">
      <c r="B36" s="4" t="s">
        <v>757</v>
      </c>
      <c r="C36" s="4" t="s">
        <v>775</v>
      </c>
      <c r="D36" s="3">
        <f>E36/100*25</f>
        <v>0</v>
      </c>
      <c r="E36" s="32">
        <f>(BL23+BO23+BR23+BU23+BX23)/5</f>
        <v>0</v>
      </c>
    </row>
    <row r="37" spans="2:13">
      <c r="B37" s="4" t="s">
        <v>758</v>
      </c>
      <c r="C37" s="4" t="s">
        <v>775</v>
      </c>
      <c r="D37" s="3">
        <f>E37/100*25</f>
        <v>0</v>
      </c>
      <c r="E37" s="32">
        <f>(BM23+BP23+BS23+BV23+BY23)/5</f>
        <v>0</v>
      </c>
    </row>
    <row r="38" spans="2:13">
      <c r="B38" s="36"/>
      <c r="C38" s="36"/>
      <c r="D38" s="39">
        <f>SUM(D35:D37)</f>
        <v>0</v>
      </c>
      <c r="E38" s="39">
        <f>SUM(E35:E37)</f>
        <v>0</v>
      </c>
      <c r="F38" s="41"/>
    </row>
    <row r="39" spans="2:13">
      <c r="B39" s="4"/>
      <c r="C39" s="4"/>
      <c r="D39" s="110" t="s">
        <v>330</v>
      </c>
      <c r="E39" s="110"/>
      <c r="F39" s="146" t="s">
        <v>325</v>
      </c>
      <c r="G39" s="146"/>
      <c r="H39" s="146" t="s">
        <v>331</v>
      </c>
      <c r="I39" s="146"/>
      <c r="J39" s="146" t="s">
        <v>332</v>
      </c>
      <c r="K39" s="146"/>
      <c r="L39" s="146" t="s">
        <v>43</v>
      </c>
      <c r="M39" s="146"/>
    </row>
    <row r="40" spans="2:13">
      <c r="B40" s="4" t="s">
        <v>755</v>
      </c>
      <c r="C40" s="4" t="s">
        <v>776</v>
      </c>
      <c r="D40" s="3">
        <f>E40/100*25</f>
        <v>0</v>
      </c>
      <c r="E40" s="32">
        <f>(BZ23+CC23+CF23+CI23+CL23)/5</f>
        <v>0</v>
      </c>
      <c r="F40" s="3">
        <f>G40/100*25</f>
        <v>0</v>
      </c>
      <c r="G40" s="32">
        <f>(CO23+CR23+CU23+CX23+DA23)/5</f>
        <v>0</v>
      </c>
      <c r="H40" s="3">
        <f>I40/100*25</f>
        <v>0</v>
      </c>
      <c r="I40" s="32">
        <f>(DD23+DG23+DJ23+DM23+DP23)/5</f>
        <v>0</v>
      </c>
      <c r="J40" s="3">
        <f>K40/100*25</f>
        <v>0</v>
      </c>
      <c r="K40" s="32">
        <f>(DS23+DV23+DY23+EB23+EE23)/5</f>
        <v>0</v>
      </c>
      <c r="L40" s="3">
        <f>M40/100*25</f>
        <v>0</v>
      </c>
      <c r="M40" s="32">
        <f>(EH23+EK23+EN23+EQ23+ET23)/5</f>
        <v>0</v>
      </c>
    </row>
    <row r="41" spans="2:13">
      <c r="B41" s="4" t="s">
        <v>757</v>
      </c>
      <c r="C41" s="4" t="s">
        <v>776</v>
      </c>
      <c r="D41" s="3">
        <f>E41/100*25</f>
        <v>0</v>
      </c>
      <c r="E41" s="32">
        <f>(CA23+CD23+CG23+CJ23+CM23)/5</f>
        <v>0</v>
      </c>
      <c r="F41" s="3">
        <f>G41/100*25</f>
        <v>0</v>
      </c>
      <c r="G41" s="32">
        <f>(CP23+CS23+CV23+CY23+DB23)/5</f>
        <v>0</v>
      </c>
      <c r="H41" s="3">
        <f>I41/100*25</f>
        <v>0</v>
      </c>
      <c r="I41" s="32">
        <f>(DE23+DH23+DK23+DN23+DQ23)/5</f>
        <v>0</v>
      </c>
      <c r="J41" s="3">
        <f>K41/100*25</f>
        <v>0</v>
      </c>
      <c r="K41" s="32">
        <f>(DT23+DW23+DZ23+EC23+EF23)/5</f>
        <v>0</v>
      </c>
      <c r="L41" s="3">
        <f>M41/100*25</f>
        <v>0</v>
      </c>
      <c r="M41" s="32">
        <f>(EI23+EL23+EO23+ER23+EU23)/5</f>
        <v>0</v>
      </c>
    </row>
    <row r="42" spans="2:13">
      <c r="B42" s="4" t="s">
        <v>758</v>
      </c>
      <c r="C42" s="4" t="s">
        <v>776</v>
      </c>
      <c r="D42" s="3">
        <f>E42/100*25</f>
        <v>0</v>
      </c>
      <c r="E42" s="32">
        <f>(CB23+CE23+CH23+CK23+CN23)/5</f>
        <v>0</v>
      </c>
      <c r="F42" s="3">
        <f>G42/100*25</f>
        <v>0</v>
      </c>
      <c r="G42" s="32">
        <f>(CQ23+CT23+CW23+CZ23+DC23)/5</f>
        <v>0</v>
      </c>
      <c r="H42" s="3">
        <f>I42/100*25</f>
        <v>0</v>
      </c>
      <c r="I42" s="32">
        <f>(DF23+DI23+DL23+DO23+DR23)/5</f>
        <v>0</v>
      </c>
      <c r="J42" s="3">
        <f>K42/100*25</f>
        <v>0</v>
      </c>
      <c r="K42" s="32">
        <f>(DU23+DX23+EA23+ED23+EG23)/5</f>
        <v>0</v>
      </c>
      <c r="L42" s="3">
        <f>M42/100*25</f>
        <v>0</v>
      </c>
      <c r="M42" s="32">
        <f>(EJ23+EM23+EP23+ES23+EV23)/5</f>
        <v>0</v>
      </c>
    </row>
    <row r="43" spans="2:13">
      <c r="B43" s="4"/>
      <c r="C43" s="4"/>
      <c r="D43" s="33">
        <f t="shared" ref="D43:M43" si="9">SUM(D40:D42)</f>
        <v>0</v>
      </c>
      <c r="E43" s="33">
        <f t="shared" si="9"/>
        <v>0</v>
      </c>
      <c r="F43" s="33">
        <f t="shared" si="9"/>
        <v>0</v>
      </c>
      <c r="G43" s="34">
        <f t="shared" si="9"/>
        <v>0</v>
      </c>
      <c r="H43" s="33">
        <f t="shared" si="9"/>
        <v>0</v>
      </c>
      <c r="I43" s="34">
        <f t="shared" si="9"/>
        <v>0</v>
      </c>
      <c r="J43" s="33">
        <f t="shared" si="9"/>
        <v>0</v>
      </c>
      <c r="K43" s="34">
        <f t="shared" si="9"/>
        <v>0</v>
      </c>
      <c r="L43" s="33">
        <f t="shared" si="9"/>
        <v>0</v>
      </c>
      <c r="M43" s="34">
        <f t="shared" si="9"/>
        <v>0</v>
      </c>
    </row>
    <row r="44" spans="2:13">
      <c r="B44" s="4" t="s">
        <v>755</v>
      </c>
      <c r="C44" s="4" t="s">
        <v>777</v>
      </c>
      <c r="D44" s="3">
        <f>E44/100*25</f>
        <v>0</v>
      </c>
      <c r="E44" s="32">
        <f>(EW23+EZ23+FC23+FF23+FI23)/5</f>
        <v>0</v>
      </c>
    </row>
    <row r="45" spans="2:13">
      <c r="B45" s="4" t="s">
        <v>757</v>
      </c>
      <c r="C45" s="4" t="s">
        <v>777</v>
      </c>
      <c r="D45" s="3">
        <f>E45/100*25</f>
        <v>0</v>
      </c>
      <c r="E45" s="32">
        <f>(EX23+FA23+FD23+FG23+FJ23)/5</f>
        <v>0</v>
      </c>
    </row>
    <row r="46" spans="2:13">
      <c r="B46" s="4" t="s">
        <v>758</v>
      </c>
      <c r="C46" s="4" t="s">
        <v>777</v>
      </c>
      <c r="D46" s="3">
        <f>E46/100*25</f>
        <v>0</v>
      </c>
      <c r="E46" s="32">
        <f>(EY23+FB23+FE23+FH23+FK23)/5</f>
        <v>0</v>
      </c>
    </row>
    <row r="47" spans="2:13">
      <c r="B47" s="4"/>
      <c r="C47" s="4"/>
      <c r="D47" s="33">
        <f>SUM(D44:D46)</f>
        <v>0</v>
      </c>
      <c r="E47" s="33">
        <f>SUM(E44:E46)</f>
        <v>0</v>
      </c>
    </row>
  </sheetData>
  <mergeCells count="140">
    <mergeCell ref="D39:E39"/>
    <mergeCell ref="F39:G39"/>
    <mergeCell ref="H39:I39"/>
    <mergeCell ref="J39:K39"/>
    <mergeCell ref="L39:M39"/>
    <mergeCell ref="B25:E25"/>
    <mergeCell ref="BE12:BG12"/>
    <mergeCell ref="BH12:BJ12"/>
    <mergeCell ref="D30:E30"/>
    <mergeCell ref="F30:G30"/>
    <mergeCell ref="H30:I30"/>
    <mergeCell ref="A22:B22"/>
    <mergeCell ref="AV12:AX12"/>
    <mergeCell ref="AY12:BA12"/>
    <mergeCell ref="BB12:BD12"/>
    <mergeCell ref="A23:B23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789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1" t="s">
        <v>1401</v>
      </c>
      <c r="GQ2" s="131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91" t="s">
        <v>0</v>
      </c>
      <c r="B4" s="91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2" t="s">
        <v>321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869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74" t="s">
        <v>329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6" t="s">
        <v>382</v>
      </c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</row>
    <row r="5" spans="1:200" ht="13.5" customHeight="1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0" t="s">
        <v>323</v>
      </c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 t="s">
        <v>378</v>
      </c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1" t="s">
        <v>325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331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75" t="s">
        <v>332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41" t="s">
        <v>43</v>
      </c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0" t="s">
        <v>327</v>
      </c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</row>
    <row r="6" spans="1:200" ht="15.75" hidden="1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91"/>
      <c r="B11" s="91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40" t="s">
        <v>1084</v>
      </c>
      <c r="AB11" s="140"/>
      <c r="AC11" s="140"/>
      <c r="AD11" s="140" t="s">
        <v>94</v>
      </c>
      <c r="AE11" s="140"/>
      <c r="AF11" s="140"/>
      <c r="AG11" s="142" t="s">
        <v>95</v>
      </c>
      <c r="AH11" s="142"/>
      <c r="AI11" s="142"/>
      <c r="AJ11" s="140" t="s">
        <v>96</v>
      </c>
      <c r="AK11" s="140"/>
      <c r="AL11" s="140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40" t="s">
        <v>100</v>
      </c>
      <c r="AW11" s="140"/>
      <c r="AX11" s="140"/>
      <c r="AY11" s="140" t="s">
        <v>101</v>
      </c>
      <c r="AZ11" s="140"/>
      <c r="BA11" s="140"/>
      <c r="BB11" s="140" t="s">
        <v>102</v>
      </c>
      <c r="BC11" s="140"/>
      <c r="BD11" s="140"/>
      <c r="BE11" s="140" t="s">
        <v>117</v>
      </c>
      <c r="BF11" s="140"/>
      <c r="BG11" s="140"/>
      <c r="BH11" s="140" t="s">
        <v>1108</v>
      </c>
      <c r="BI11" s="140"/>
      <c r="BJ11" s="140"/>
      <c r="BK11" s="140" t="s">
        <v>103</v>
      </c>
      <c r="BL11" s="140"/>
      <c r="BM11" s="140"/>
      <c r="BN11" s="140" t="s">
        <v>104</v>
      </c>
      <c r="BO11" s="140"/>
      <c r="BP11" s="140"/>
      <c r="BQ11" s="140" t="s">
        <v>105</v>
      </c>
      <c r="BR11" s="140"/>
      <c r="BS11" s="140"/>
      <c r="BT11" s="140" t="s">
        <v>106</v>
      </c>
      <c r="BU11" s="140"/>
      <c r="BV11" s="140"/>
      <c r="BW11" s="140" t="s">
        <v>406</v>
      </c>
      <c r="BX11" s="140"/>
      <c r="BY11" s="140"/>
      <c r="BZ11" s="140" t="s">
        <v>407</v>
      </c>
      <c r="CA11" s="140"/>
      <c r="CB11" s="140"/>
      <c r="CC11" s="140" t="s">
        <v>408</v>
      </c>
      <c r="CD11" s="140"/>
      <c r="CE11" s="140"/>
      <c r="CF11" s="140" t="s">
        <v>409</v>
      </c>
      <c r="CG11" s="140"/>
      <c r="CH11" s="140"/>
      <c r="CI11" s="140" t="s">
        <v>410</v>
      </c>
      <c r="CJ11" s="140"/>
      <c r="CK11" s="140"/>
      <c r="CL11" s="140" t="s">
        <v>411</v>
      </c>
      <c r="CM11" s="140"/>
      <c r="CN11" s="140"/>
      <c r="CO11" s="128" t="s">
        <v>107</v>
      </c>
      <c r="CP11" s="129"/>
      <c r="CQ11" s="130"/>
      <c r="CR11" s="140" t="s">
        <v>108</v>
      </c>
      <c r="CS11" s="140"/>
      <c r="CT11" s="140"/>
      <c r="CU11" s="140" t="s">
        <v>118</v>
      </c>
      <c r="CV11" s="140"/>
      <c r="CW11" s="140"/>
      <c r="CX11" s="140" t="s">
        <v>109</v>
      </c>
      <c r="CY11" s="140"/>
      <c r="CZ11" s="140"/>
      <c r="DA11" s="140" t="s">
        <v>110</v>
      </c>
      <c r="DB11" s="140"/>
      <c r="DC11" s="140"/>
      <c r="DD11" s="140" t="s">
        <v>111</v>
      </c>
      <c r="DE11" s="140"/>
      <c r="DF11" s="140"/>
      <c r="DG11" s="140" t="s">
        <v>112</v>
      </c>
      <c r="DH11" s="140"/>
      <c r="DI11" s="140"/>
      <c r="DJ11" s="140" t="s">
        <v>113</v>
      </c>
      <c r="DK11" s="140"/>
      <c r="DL11" s="140"/>
      <c r="DM11" s="140" t="s">
        <v>114</v>
      </c>
      <c r="DN11" s="140"/>
      <c r="DO11" s="140"/>
      <c r="DP11" s="140" t="s">
        <v>115</v>
      </c>
      <c r="DQ11" s="140"/>
      <c r="DR11" s="140"/>
      <c r="DS11" s="140" t="s">
        <v>119</v>
      </c>
      <c r="DT11" s="140"/>
      <c r="DU11" s="140"/>
      <c r="DV11" s="140" t="s">
        <v>120</v>
      </c>
      <c r="DW11" s="140"/>
      <c r="DX11" s="140"/>
      <c r="DY11" s="140" t="s">
        <v>121</v>
      </c>
      <c r="DZ11" s="140"/>
      <c r="EA11" s="140"/>
      <c r="EB11" s="140" t="s">
        <v>389</v>
      </c>
      <c r="EC11" s="140"/>
      <c r="ED11" s="140"/>
      <c r="EE11" s="140" t="s">
        <v>390</v>
      </c>
      <c r="EF11" s="140"/>
      <c r="EG11" s="140"/>
      <c r="EH11" s="140" t="s">
        <v>391</v>
      </c>
      <c r="EI11" s="140"/>
      <c r="EJ11" s="140"/>
      <c r="EK11" s="140" t="s">
        <v>392</v>
      </c>
      <c r="EL11" s="140"/>
      <c r="EM11" s="140"/>
      <c r="EN11" s="140" t="s">
        <v>393</v>
      </c>
      <c r="EO11" s="140"/>
      <c r="EP11" s="140"/>
      <c r="EQ11" s="140" t="s">
        <v>394</v>
      </c>
      <c r="ER11" s="140"/>
      <c r="ES11" s="140"/>
      <c r="ET11" s="140" t="s">
        <v>395</v>
      </c>
      <c r="EU11" s="140"/>
      <c r="EV11" s="140"/>
      <c r="EW11" s="140" t="s">
        <v>396</v>
      </c>
      <c r="EX11" s="140"/>
      <c r="EY11" s="140"/>
      <c r="EZ11" s="140" t="s">
        <v>397</v>
      </c>
      <c r="FA11" s="140"/>
      <c r="FB11" s="140"/>
      <c r="FC11" s="140" t="s">
        <v>398</v>
      </c>
      <c r="FD11" s="140"/>
      <c r="FE11" s="140"/>
      <c r="FF11" s="140" t="s">
        <v>399</v>
      </c>
      <c r="FG11" s="140"/>
      <c r="FH11" s="140"/>
      <c r="FI11" s="140" t="s">
        <v>400</v>
      </c>
      <c r="FJ11" s="140"/>
      <c r="FK11" s="140"/>
      <c r="FL11" s="140" t="s">
        <v>401</v>
      </c>
      <c r="FM11" s="140"/>
      <c r="FN11" s="140"/>
      <c r="FO11" s="140" t="s">
        <v>402</v>
      </c>
      <c r="FP11" s="140"/>
      <c r="FQ11" s="140"/>
      <c r="FR11" s="140" t="s">
        <v>403</v>
      </c>
      <c r="FS11" s="140"/>
      <c r="FT11" s="140"/>
      <c r="FU11" s="140" t="s">
        <v>404</v>
      </c>
      <c r="FV11" s="140"/>
      <c r="FW11" s="140"/>
      <c r="FX11" s="140" t="s">
        <v>405</v>
      </c>
      <c r="FY11" s="140"/>
      <c r="FZ11" s="140"/>
      <c r="GA11" s="140" t="s">
        <v>383</v>
      </c>
      <c r="GB11" s="140"/>
      <c r="GC11" s="140"/>
      <c r="GD11" s="140" t="s">
        <v>384</v>
      </c>
      <c r="GE11" s="140"/>
      <c r="GF11" s="140"/>
      <c r="GG11" s="140" t="s">
        <v>385</v>
      </c>
      <c r="GH11" s="140"/>
      <c r="GI11" s="140"/>
      <c r="GJ11" s="140" t="s">
        <v>386</v>
      </c>
      <c r="GK11" s="140"/>
      <c r="GL11" s="140"/>
      <c r="GM11" s="140" t="s">
        <v>387</v>
      </c>
      <c r="GN11" s="140"/>
      <c r="GO11" s="140"/>
      <c r="GP11" s="140" t="s">
        <v>388</v>
      </c>
      <c r="GQ11" s="140"/>
      <c r="GR11" s="140"/>
    </row>
    <row r="12" spans="1:200" ht="87" customHeight="1">
      <c r="A12" s="91"/>
      <c r="B12" s="91"/>
      <c r="C12" s="88" t="s">
        <v>1058</v>
      </c>
      <c r="D12" s="88"/>
      <c r="E12" s="88"/>
      <c r="F12" s="88" t="s">
        <v>1060</v>
      </c>
      <c r="G12" s="88"/>
      <c r="H12" s="88"/>
      <c r="I12" s="88" t="s">
        <v>1063</v>
      </c>
      <c r="J12" s="88"/>
      <c r="K12" s="88"/>
      <c r="L12" s="88" t="s">
        <v>1067</v>
      </c>
      <c r="M12" s="88"/>
      <c r="N12" s="88"/>
      <c r="O12" s="88" t="s">
        <v>1071</v>
      </c>
      <c r="P12" s="88"/>
      <c r="Q12" s="88"/>
      <c r="R12" s="88" t="s">
        <v>1075</v>
      </c>
      <c r="S12" s="88"/>
      <c r="T12" s="88"/>
      <c r="U12" s="88" t="s">
        <v>1079</v>
      </c>
      <c r="V12" s="88"/>
      <c r="W12" s="88"/>
      <c r="X12" s="88" t="s">
        <v>1083</v>
      </c>
      <c r="Y12" s="88"/>
      <c r="Z12" s="88"/>
      <c r="AA12" s="88" t="s">
        <v>1085</v>
      </c>
      <c r="AB12" s="88"/>
      <c r="AC12" s="88"/>
      <c r="AD12" s="88" t="s">
        <v>534</v>
      </c>
      <c r="AE12" s="88"/>
      <c r="AF12" s="88"/>
      <c r="AG12" s="88" t="s">
        <v>1090</v>
      </c>
      <c r="AH12" s="88"/>
      <c r="AI12" s="88"/>
      <c r="AJ12" s="88" t="s">
        <v>1091</v>
      </c>
      <c r="AK12" s="88"/>
      <c r="AL12" s="88"/>
      <c r="AM12" s="90" t="s">
        <v>1092</v>
      </c>
      <c r="AN12" s="90"/>
      <c r="AO12" s="90"/>
      <c r="AP12" s="90" t="s">
        <v>1093</v>
      </c>
      <c r="AQ12" s="90"/>
      <c r="AR12" s="90"/>
      <c r="AS12" s="90" t="s">
        <v>1094</v>
      </c>
      <c r="AT12" s="90"/>
      <c r="AU12" s="90"/>
      <c r="AV12" s="90" t="s">
        <v>1098</v>
      </c>
      <c r="AW12" s="90"/>
      <c r="AX12" s="90"/>
      <c r="AY12" s="90" t="s">
        <v>1102</v>
      </c>
      <c r="AZ12" s="90"/>
      <c r="BA12" s="90"/>
      <c r="BB12" s="90" t="s">
        <v>1105</v>
      </c>
      <c r="BC12" s="90"/>
      <c r="BD12" s="90"/>
      <c r="BE12" s="90" t="s">
        <v>1106</v>
      </c>
      <c r="BF12" s="90"/>
      <c r="BG12" s="90"/>
      <c r="BH12" s="90" t="s">
        <v>1109</v>
      </c>
      <c r="BI12" s="90"/>
      <c r="BJ12" s="90"/>
      <c r="BK12" s="90" t="s">
        <v>1110</v>
      </c>
      <c r="BL12" s="90"/>
      <c r="BM12" s="90"/>
      <c r="BN12" s="90" t="s">
        <v>1111</v>
      </c>
      <c r="BO12" s="90"/>
      <c r="BP12" s="90"/>
      <c r="BQ12" s="90" t="s">
        <v>556</v>
      </c>
      <c r="BR12" s="90"/>
      <c r="BS12" s="90"/>
      <c r="BT12" s="90" t="s">
        <v>559</v>
      </c>
      <c r="BU12" s="90"/>
      <c r="BV12" s="90"/>
      <c r="BW12" s="88" t="s">
        <v>1112</v>
      </c>
      <c r="BX12" s="88"/>
      <c r="BY12" s="88"/>
      <c r="BZ12" s="88" t="s">
        <v>1113</v>
      </c>
      <c r="CA12" s="88"/>
      <c r="CB12" s="88"/>
      <c r="CC12" s="88" t="s">
        <v>1114</v>
      </c>
      <c r="CD12" s="88"/>
      <c r="CE12" s="88"/>
      <c r="CF12" s="88" t="s">
        <v>1118</v>
      </c>
      <c r="CG12" s="88"/>
      <c r="CH12" s="88"/>
      <c r="CI12" s="88" t="s">
        <v>1122</v>
      </c>
      <c r="CJ12" s="88"/>
      <c r="CK12" s="88"/>
      <c r="CL12" s="88" t="s">
        <v>570</v>
      </c>
      <c r="CM12" s="88"/>
      <c r="CN12" s="88"/>
      <c r="CO12" s="90" t="s">
        <v>1124</v>
      </c>
      <c r="CP12" s="90"/>
      <c r="CQ12" s="90"/>
      <c r="CR12" s="90" t="s">
        <v>1128</v>
      </c>
      <c r="CS12" s="90"/>
      <c r="CT12" s="90"/>
      <c r="CU12" s="90" t="s">
        <v>1131</v>
      </c>
      <c r="CV12" s="90"/>
      <c r="CW12" s="90"/>
      <c r="CX12" s="90" t="s">
        <v>1135</v>
      </c>
      <c r="CY12" s="90"/>
      <c r="CZ12" s="90"/>
      <c r="DA12" s="90" t="s">
        <v>578</v>
      </c>
      <c r="DB12" s="90"/>
      <c r="DC12" s="90"/>
      <c r="DD12" s="88" t="s">
        <v>1136</v>
      </c>
      <c r="DE12" s="88"/>
      <c r="DF12" s="88"/>
      <c r="DG12" s="88" t="s">
        <v>1140</v>
      </c>
      <c r="DH12" s="88"/>
      <c r="DI12" s="88"/>
      <c r="DJ12" s="88" t="s">
        <v>1144</v>
      </c>
      <c r="DK12" s="88"/>
      <c r="DL12" s="88"/>
      <c r="DM12" s="90" t="s">
        <v>1146</v>
      </c>
      <c r="DN12" s="90"/>
      <c r="DO12" s="90"/>
      <c r="DP12" s="88" t="s">
        <v>1147</v>
      </c>
      <c r="DQ12" s="88"/>
      <c r="DR12" s="88"/>
      <c r="DS12" s="88" t="s">
        <v>586</v>
      </c>
      <c r="DT12" s="88"/>
      <c r="DU12" s="88"/>
      <c r="DV12" s="88" t="s">
        <v>588</v>
      </c>
      <c r="DW12" s="88"/>
      <c r="DX12" s="88"/>
      <c r="DY12" s="90" t="s">
        <v>1152</v>
      </c>
      <c r="DZ12" s="90"/>
      <c r="EA12" s="90"/>
      <c r="EB12" s="90" t="s">
        <v>1155</v>
      </c>
      <c r="EC12" s="90"/>
      <c r="ED12" s="90"/>
      <c r="EE12" s="90" t="s">
        <v>1156</v>
      </c>
      <c r="EF12" s="90"/>
      <c r="EG12" s="90"/>
      <c r="EH12" s="90" t="s">
        <v>1160</v>
      </c>
      <c r="EI12" s="90"/>
      <c r="EJ12" s="90"/>
      <c r="EK12" s="90" t="s">
        <v>1164</v>
      </c>
      <c r="EL12" s="90"/>
      <c r="EM12" s="90"/>
      <c r="EN12" s="90" t="s">
        <v>594</v>
      </c>
      <c r="EO12" s="90"/>
      <c r="EP12" s="90"/>
      <c r="EQ12" s="88" t="s">
        <v>1166</v>
      </c>
      <c r="ER12" s="88"/>
      <c r="ES12" s="88"/>
      <c r="ET12" s="88" t="s">
        <v>601</v>
      </c>
      <c r="EU12" s="88"/>
      <c r="EV12" s="88"/>
      <c r="EW12" s="88" t="s">
        <v>1173</v>
      </c>
      <c r="EX12" s="88"/>
      <c r="EY12" s="88"/>
      <c r="EZ12" s="88" t="s">
        <v>597</v>
      </c>
      <c r="FA12" s="88"/>
      <c r="FB12" s="88"/>
      <c r="FC12" s="88" t="s">
        <v>598</v>
      </c>
      <c r="FD12" s="88"/>
      <c r="FE12" s="88"/>
      <c r="FF12" s="88" t="s">
        <v>1180</v>
      </c>
      <c r="FG12" s="88"/>
      <c r="FH12" s="88"/>
      <c r="FI12" s="90" t="s">
        <v>1184</v>
      </c>
      <c r="FJ12" s="90"/>
      <c r="FK12" s="90"/>
      <c r="FL12" s="90" t="s">
        <v>1188</v>
      </c>
      <c r="FM12" s="90"/>
      <c r="FN12" s="90"/>
      <c r="FO12" s="90" t="s">
        <v>1192</v>
      </c>
      <c r="FP12" s="90"/>
      <c r="FQ12" s="90"/>
      <c r="FR12" s="90" t="s">
        <v>603</v>
      </c>
      <c r="FS12" s="90"/>
      <c r="FT12" s="90"/>
      <c r="FU12" s="90" t="s">
        <v>1199</v>
      </c>
      <c r="FV12" s="90"/>
      <c r="FW12" s="90"/>
      <c r="FX12" s="90" t="s">
        <v>1202</v>
      </c>
      <c r="FY12" s="90"/>
      <c r="FZ12" s="90"/>
      <c r="GA12" s="88" t="s">
        <v>1206</v>
      </c>
      <c r="GB12" s="88"/>
      <c r="GC12" s="88"/>
      <c r="GD12" s="88" t="s">
        <v>1207</v>
      </c>
      <c r="GE12" s="88"/>
      <c r="GF12" s="88"/>
      <c r="GG12" s="88" t="s">
        <v>1211</v>
      </c>
      <c r="GH12" s="88"/>
      <c r="GI12" s="88"/>
      <c r="GJ12" s="88" t="s">
        <v>1215</v>
      </c>
      <c r="GK12" s="88"/>
      <c r="GL12" s="88"/>
      <c r="GM12" s="88" t="s">
        <v>1219</v>
      </c>
      <c r="GN12" s="88"/>
      <c r="GO12" s="88"/>
      <c r="GP12" s="88" t="s">
        <v>1223</v>
      </c>
      <c r="GQ12" s="88"/>
      <c r="GR12" s="88"/>
    </row>
    <row r="13" spans="1:200" ht="144">
      <c r="A13" s="91"/>
      <c r="B13" s="91"/>
      <c r="C13" s="61" t="s">
        <v>794</v>
      </c>
      <c r="D13" s="61" t="s">
        <v>849</v>
      </c>
      <c r="E13" s="61" t="s">
        <v>1059</v>
      </c>
      <c r="F13" s="61" t="s">
        <v>1061</v>
      </c>
      <c r="G13" s="61" t="s">
        <v>529</v>
      </c>
      <c r="H13" s="61" t="s">
        <v>1062</v>
      </c>
      <c r="I13" s="61" t="s">
        <v>1064</v>
      </c>
      <c r="J13" s="61" t="s">
        <v>1065</v>
      </c>
      <c r="K13" s="61" t="s">
        <v>1066</v>
      </c>
      <c r="L13" s="61" t="s">
        <v>1068</v>
      </c>
      <c r="M13" s="61" t="s">
        <v>1069</v>
      </c>
      <c r="N13" s="61" t="s">
        <v>1070</v>
      </c>
      <c r="O13" s="61" t="s">
        <v>1072</v>
      </c>
      <c r="P13" s="61" t="s">
        <v>1073</v>
      </c>
      <c r="Q13" s="61" t="s">
        <v>1074</v>
      </c>
      <c r="R13" s="61" t="s">
        <v>1076</v>
      </c>
      <c r="S13" s="61" t="s">
        <v>1077</v>
      </c>
      <c r="T13" s="61" t="s">
        <v>1078</v>
      </c>
      <c r="U13" s="61" t="s">
        <v>1080</v>
      </c>
      <c r="V13" s="61" t="s">
        <v>1081</v>
      </c>
      <c r="W13" s="61" t="s">
        <v>1082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1086</v>
      </c>
      <c r="AC13" s="61" t="s">
        <v>533</v>
      </c>
      <c r="AD13" s="61" t="s">
        <v>1087</v>
      </c>
      <c r="AE13" s="61" t="s">
        <v>1088</v>
      </c>
      <c r="AF13" s="61" t="s">
        <v>1089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1095</v>
      </c>
      <c r="AT13" s="61" t="s">
        <v>1096</v>
      </c>
      <c r="AU13" s="61" t="s">
        <v>1097</v>
      </c>
      <c r="AV13" s="61" t="s">
        <v>1099</v>
      </c>
      <c r="AW13" s="61" t="s">
        <v>1100</v>
      </c>
      <c r="AX13" s="61" t="s">
        <v>1101</v>
      </c>
      <c r="AY13" s="61" t="s">
        <v>1103</v>
      </c>
      <c r="AZ13" s="61" t="s">
        <v>1104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1107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1115</v>
      </c>
      <c r="CD13" s="30" t="s">
        <v>1116</v>
      </c>
      <c r="CE13" s="30" t="s">
        <v>1117</v>
      </c>
      <c r="CF13" s="61" t="s">
        <v>1119</v>
      </c>
      <c r="CG13" s="61" t="s">
        <v>1120</v>
      </c>
      <c r="CH13" s="61" t="s">
        <v>1121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1123</v>
      </c>
      <c r="CO13" s="30" t="s">
        <v>1125</v>
      </c>
      <c r="CP13" s="30" t="s">
        <v>1126</v>
      </c>
      <c r="CQ13" s="30" t="s">
        <v>1127</v>
      </c>
      <c r="CR13" s="30" t="s">
        <v>1129</v>
      </c>
      <c r="CS13" s="30" t="s">
        <v>1130</v>
      </c>
      <c r="CT13" s="30" t="s">
        <v>274</v>
      </c>
      <c r="CU13" s="30" t="s">
        <v>1132</v>
      </c>
      <c r="CV13" s="30" t="s">
        <v>1133</v>
      </c>
      <c r="CW13" s="30" t="s">
        <v>1134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1137</v>
      </c>
      <c r="DE13" s="30" t="s">
        <v>1138</v>
      </c>
      <c r="DF13" s="30" t="s">
        <v>1139</v>
      </c>
      <c r="DG13" s="61" t="s">
        <v>1141</v>
      </c>
      <c r="DH13" s="61" t="s">
        <v>1142</v>
      </c>
      <c r="DI13" s="61" t="s">
        <v>1143</v>
      </c>
      <c r="DJ13" s="61" t="s">
        <v>581</v>
      </c>
      <c r="DK13" s="61" t="s">
        <v>582</v>
      </c>
      <c r="DL13" s="61" t="s">
        <v>1145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1148</v>
      </c>
      <c r="DT13" s="61" t="s">
        <v>1149</v>
      </c>
      <c r="DU13" s="61" t="s">
        <v>587</v>
      </c>
      <c r="DV13" s="61" t="s">
        <v>588</v>
      </c>
      <c r="DW13" s="61" t="s">
        <v>1150</v>
      </c>
      <c r="DX13" s="61" t="s">
        <v>1151</v>
      </c>
      <c r="DY13" s="61" t="s">
        <v>1152</v>
      </c>
      <c r="DZ13" s="61" t="s">
        <v>1153</v>
      </c>
      <c r="EA13" s="61" t="s">
        <v>1154</v>
      </c>
      <c r="EB13" s="61" t="s">
        <v>589</v>
      </c>
      <c r="EC13" s="61" t="s">
        <v>590</v>
      </c>
      <c r="ED13" s="61" t="s">
        <v>591</v>
      </c>
      <c r="EE13" s="61" t="s">
        <v>1157</v>
      </c>
      <c r="EF13" s="61" t="s">
        <v>1158</v>
      </c>
      <c r="EG13" s="61" t="s">
        <v>1159</v>
      </c>
      <c r="EH13" s="61" t="s">
        <v>1161</v>
      </c>
      <c r="EI13" s="61" t="s">
        <v>1162</v>
      </c>
      <c r="EJ13" s="61" t="s">
        <v>1163</v>
      </c>
      <c r="EK13" s="61" t="s">
        <v>592</v>
      </c>
      <c r="EL13" s="61" t="s">
        <v>1165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1167</v>
      </c>
      <c r="ER13" s="61" t="s">
        <v>1168</v>
      </c>
      <c r="ES13" s="61" t="s">
        <v>1169</v>
      </c>
      <c r="ET13" s="61" t="s">
        <v>1170</v>
      </c>
      <c r="EU13" s="61" t="s">
        <v>1171</v>
      </c>
      <c r="EV13" s="61" t="s">
        <v>1172</v>
      </c>
      <c r="EW13" s="61" t="s">
        <v>1173</v>
      </c>
      <c r="EX13" s="61" t="s">
        <v>1174</v>
      </c>
      <c r="EY13" s="61" t="s">
        <v>1175</v>
      </c>
      <c r="EZ13" s="61" t="s">
        <v>1176</v>
      </c>
      <c r="FA13" s="61" t="s">
        <v>1177</v>
      </c>
      <c r="FB13" s="61" t="s">
        <v>1178</v>
      </c>
      <c r="FC13" s="61" t="s">
        <v>599</v>
      </c>
      <c r="FD13" s="61" t="s">
        <v>600</v>
      </c>
      <c r="FE13" s="61" t="s">
        <v>1179</v>
      </c>
      <c r="FF13" s="61" t="s">
        <v>1181</v>
      </c>
      <c r="FG13" s="61" t="s">
        <v>1182</v>
      </c>
      <c r="FH13" s="61" t="s">
        <v>1183</v>
      </c>
      <c r="FI13" s="30" t="s">
        <v>1185</v>
      </c>
      <c r="FJ13" s="30" t="s">
        <v>1186</v>
      </c>
      <c r="FK13" s="30" t="s">
        <v>1187</v>
      </c>
      <c r="FL13" s="30" t="s">
        <v>1189</v>
      </c>
      <c r="FM13" s="30" t="s">
        <v>1190</v>
      </c>
      <c r="FN13" s="30" t="s">
        <v>1191</v>
      </c>
      <c r="FO13" s="30" t="s">
        <v>1193</v>
      </c>
      <c r="FP13" s="30" t="s">
        <v>1194</v>
      </c>
      <c r="FQ13" s="30" t="s">
        <v>1195</v>
      </c>
      <c r="FR13" s="30" t="s">
        <v>1196</v>
      </c>
      <c r="FS13" s="30" t="s">
        <v>1197</v>
      </c>
      <c r="FT13" s="30" t="s">
        <v>1198</v>
      </c>
      <c r="FU13" s="30" t="s">
        <v>487</v>
      </c>
      <c r="FV13" s="30" t="s">
        <v>1200</v>
      </c>
      <c r="FW13" s="30" t="s">
        <v>1201</v>
      </c>
      <c r="FX13" s="30" t="s">
        <v>1203</v>
      </c>
      <c r="FY13" s="30" t="s">
        <v>1204</v>
      </c>
      <c r="FZ13" s="30" t="s">
        <v>1205</v>
      </c>
      <c r="GA13" s="61" t="s">
        <v>604</v>
      </c>
      <c r="GB13" s="61" t="s">
        <v>605</v>
      </c>
      <c r="GC13" s="61" t="s">
        <v>606</v>
      </c>
      <c r="GD13" s="61" t="s">
        <v>1208</v>
      </c>
      <c r="GE13" s="61" t="s">
        <v>1209</v>
      </c>
      <c r="GF13" s="61" t="s">
        <v>1210</v>
      </c>
      <c r="GG13" s="61" t="s">
        <v>1212</v>
      </c>
      <c r="GH13" s="61" t="s">
        <v>1213</v>
      </c>
      <c r="GI13" s="61" t="s">
        <v>1214</v>
      </c>
      <c r="GJ13" s="61" t="s">
        <v>1216</v>
      </c>
      <c r="GK13" s="61" t="s">
        <v>1217</v>
      </c>
      <c r="GL13" s="61" t="s">
        <v>1218</v>
      </c>
      <c r="GM13" s="61" t="s">
        <v>1220</v>
      </c>
      <c r="GN13" s="61" t="s">
        <v>1221</v>
      </c>
      <c r="GO13" s="61" t="s">
        <v>1222</v>
      </c>
      <c r="GP13" s="61" t="s">
        <v>1224</v>
      </c>
      <c r="GQ13" s="61" t="s">
        <v>1225</v>
      </c>
      <c r="GR13" s="61" t="s">
        <v>1226</v>
      </c>
    </row>
    <row r="14" spans="1:200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>SUM(GN14:GN38)</f>
        <v>0</v>
      </c>
      <c r="GO39" s="3">
        <f>SUM(GO14:GO38)</f>
        <v>0</v>
      </c>
      <c r="GP39" s="3">
        <f>SUM(GP14:GP38)</f>
        <v>0</v>
      </c>
      <c r="GQ39" s="3">
        <f>SUM(GQ14:GQ38)</f>
        <v>0</v>
      </c>
      <c r="GR39" s="3">
        <f>SUM(GR14:GR38)</f>
        <v>0</v>
      </c>
    </row>
    <row r="40" spans="1:200" ht="37.5" customHeight="1">
      <c r="A40" s="86" t="s">
        <v>784</v>
      </c>
      <c r="B40" s="87"/>
      <c r="C40" s="10">
        <f>C39/25%</f>
        <v>0</v>
      </c>
      <c r="D40" s="10">
        <f t="shared" ref="D40:BO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 t="shared" si="3"/>
        <v>0</v>
      </c>
      <c r="R40" s="10">
        <f t="shared" si="3"/>
        <v>0</v>
      </c>
      <c r="S40" s="10">
        <f t="shared" si="3"/>
        <v>0</v>
      </c>
      <c r="T40" s="10">
        <f t="shared" si="3"/>
        <v>0</v>
      </c>
      <c r="U40" s="10">
        <f t="shared" si="3"/>
        <v>0</v>
      </c>
      <c r="V40" s="10">
        <f t="shared" si="3"/>
        <v>0</v>
      </c>
      <c r="W40" s="10">
        <f t="shared" si="3"/>
        <v>0</v>
      </c>
      <c r="X40" s="10">
        <f t="shared" si="3"/>
        <v>0</v>
      </c>
      <c r="Y40" s="10">
        <f t="shared" si="3"/>
        <v>0</v>
      </c>
      <c r="Z40" s="10">
        <f t="shared" si="3"/>
        <v>0</v>
      </c>
      <c r="AA40" s="10">
        <f t="shared" si="3"/>
        <v>0</v>
      </c>
      <c r="AB40" s="10">
        <f t="shared" si="3"/>
        <v>0</v>
      </c>
      <c r="AC40" s="10">
        <f t="shared" si="3"/>
        <v>0</v>
      </c>
      <c r="AD40" s="10">
        <f t="shared" si="3"/>
        <v>0</v>
      </c>
      <c r="AE40" s="10">
        <f t="shared" si="3"/>
        <v>0</v>
      </c>
      <c r="AF40" s="10">
        <f t="shared" si="3"/>
        <v>0</v>
      </c>
      <c r="AG40" s="10">
        <f t="shared" si="3"/>
        <v>0</v>
      </c>
      <c r="AH40" s="10">
        <f t="shared" si="3"/>
        <v>0</v>
      </c>
      <c r="AI40" s="10">
        <f t="shared" si="3"/>
        <v>0</v>
      </c>
      <c r="AJ40" s="10">
        <f t="shared" si="3"/>
        <v>0</v>
      </c>
      <c r="AK40" s="10">
        <f t="shared" si="3"/>
        <v>0</v>
      </c>
      <c r="AL40" s="10">
        <f t="shared" si="3"/>
        <v>0</v>
      </c>
      <c r="AM40" s="10">
        <f t="shared" si="3"/>
        <v>0</v>
      </c>
      <c r="AN40" s="10">
        <f t="shared" si="3"/>
        <v>0</v>
      </c>
      <c r="AO40" s="10">
        <f t="shared" si="3"/>
        <v>0</v>
      </c>
      <c r="AP40" s="10">
        <f t="shared" si="3"/>
        <v>0</v>
      </c>
      <c r="AQ40" s="10">
        <f t="shared" si="3"/>
        <v>0</v>
      </c>
      <c r="AR40" s="10">
        <f t="shared" si="3"/>
        <v>0</v>
      </c>
      <c r="AS40" s="10">
        <f t="shared" si="3"/>
        <v>0</v>
      </c>
      <c r="AT40" s="10">
        <f t="shared" si="3"/>
        <v>0</v>
      </c>
      <c r="AU40" s="10">
        <f t="shared" si="3"/>
        <v>0</v>
      </c>
      <c r="AV40" s="10">
        <f t="shared" si="3"/>
        <v>0</v>
      </c>
      <c r="AW40" s="10">
        <f t="shared" si="3"/>
        <v>0</v>
      </c>
      <c r="AX40" s="10">
        <f t="shared" si="3"/>
        <v>0</v>
      </c>
      <c r="AY40" s="10">
        <f t="shared" si="3"/>
        <v>0</v>
      </c>
      <c r="AZ40" s="10">
        <f t="shared" si="3"/>
        <v>0</v>
      </c>
      <c r="BA40" s="10">
        <f t="shared" si="3"/>
        <v>0</v>
      </c>
      <c r="BB40" s="10">
        <f t="shared" si="3"/>
        <v>0</v>
      </c>
      <c r="BC40" s="10">
        <f t="shared" si="3"/>
        <v>0</v>
      </c>
      <c r="BD40" s="10">
        <f t="shared" si="3"/>
        <v>0</v>
      </c>
      <c r="BE40" s="10">
        <f t="shared" si="3"/>
        <v>0</v>
      </c>
      <c r="BF40" s="10">
        <f t="shared" si="3"/>
        <v>0</v>
      </c>
      <c r="BG40" s="10">
        <f t="shared" si="3"/>
        <v>0</v>
      </c>
      <c r="BH40" s="10">
        <f t="shared" si="3"/>
        <v>0</v>
      </c>
      <c r="BI40" s="10">
        <f t="shared" si="3"/>
        <v>0</v>
      </c>
      <c r="BJ40" s="10">
        <f t="shared" si="3"/>
        <v>0</v>
      </c>
      <c r="BK40" s="10">
        <f t="shared" si="3"/>
        <v>0</v>
      </c>
      <c r="BL40" s="10">
        <f t="shared" si="3"/>
        <v>0</v>
      </c>
      <c r="BM40" s="10">
        <f t="shared" si="3"/>
        <v>0</v>
      </c>
      <c r="BN40" s="10">
        <f t="shared" si="3"/>
        <v>0</v>
      </c>
      <c r="BO40" s="10">
        <f t="shared" si="3"/>
        <v>0</v>
      </c>
      <c r="BP40" s="10">
        <f t="shared" ref="BP40:EA40" si="4">BP39/25%</f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si="4"/>
        <v>0</v>
      </c>
      <c r="CE40" s="10">
        <f t="shared" si="4"/>
        <v>0</v>
      </c>
      <c r="CF40" s="10">
        <f t="shared" si="4"/>
        <v>0</v>
      </c>
      <c r="CG40" s="10">
        <f t="shared" si="4"/>
        <v>0</v>
      </c>
      <c r="CH40" s="10">
        <f t="shared" si="4"/>
        <v>0</v>
      </c>
      <c r="CI40" s="10">
        <f t="shared" si="4"/>
        <v>0</v>
      </c>
      <c r="CJ40" s="10">
        <f t="shared" si="4"/>
        <v>0</v>
      </c>
      <c r="CK40" s="10">
        <f t="shared" si="4"/>
        <v>0</v>
      </c>
      <c r="CL40" s="10">
        <f t="shared" si="4"/>
        <v>0</v>
      </c>
      <c r="CM40" s="10">
        <f t="shared" si="4"/>
        <v>0</v>
      </c>
      <c r="CN40" s="10">
        <f t="shared" si="4"/>
        <v>0</v>
      </c>
      <c r="CO40" s="10">
        <f t="shared" si="4"/>
        <v>0</v>
      </c>
      <c r="CP40" s="10">
        <f t="shared" si="4"/>
        <v>0</v>
      </c>
      <c r="CQ40" s="10">
        <f t="shared" si="4"/>
        <v>0</v>
      </c>
      <c r="CR40" s="10">
        <f t="shared" si="4"/>
        <v>0</v>
      </c>
      <c r="CS40" s="10">
        <f t="shared" si="4"/>
        <v>0</v>
      </c>
      <c r="CT40" s="10">
        <f t="shared" si="4"/>
        <v>0</v>
      </c>
      <c r="CU40" s="10">
        <f t="shared" si="4"/>
        <v>0</v>
      </c>
      <c r="CV40" s="10">
        <f t="shared" si="4"/>
        <v>0</v>
      </c>
      <c r="CW40" s="10">
        <f t="shared" si="4"/>
        <v>0</v>
      </c>
      <c r="CX40" s="10">
        <f t="shared" si="4"/>
        <v>0</v>
      </c>
      <c r="CY40" s="10">
        <f t="shared" si="4"/>
        <v>0</v>
      </c>
      <c r="CZ40" s="10">
        <f t="shared" si="4"/>
        <v>0</v>
      </c>
      <c r="DA40" s="10">
        <f t="shared" si="4"/>
        <v>0</v>
      </c>
      <c r="DB40" s="10">
        <f t="shared" si="4"/>
        <v>0</v>
      </c>
      <c r="DC40" s="10">
        <f t="shared" si="4"/>
        <v>0</v>
      </c>
      <c r="DD40" s="10">
        <f t="shared" si="4"/>
        <v>0</v>
      </c>
      <c r="DE40" s="10">
        <f t="shared" si="4"/>
        <v>0</v>
      </c>
      <c r="DF40" s="10">
        <f t="shared" si="4"/>
        <v>0</v>
      </c>
      <c r="DG40" s="10">
        <f t="shared" si="4"/>
        <v>0</v>
      </c>
      <c r="DH40" s="10">
        <f t="shared" si="4"/>
        <v>0</v>
      </c>
      <c r="DI40" s="10">
        <f t="shared" si="4"/>
        <v>0</v>
      </c>
      <c r="DJ40" s="10">
        <f t="shared" si="4"/>
        <v>0</v>
      </c>
      <c r="DK40" s="10">
        <f t="shared" si="4"/>
        <v>0</v>
      </c>
      <c r="DL40" s="10">
        <f t="shared" si="4"/>
        <v>0</v>
      </c>
      <c r="DM40" s="10">
        <f t="shared" si="4"/>
        <v>0</v>
      </c>
      <c r="DN40" s="10">
        <f t="shared" si="4"/>
        <v>0</v>
      </c>
      <c r="DO40" s="10">
        <f t="shared" si="4"/>
        <v>0</v>
      </c>
      <c r="DP40" s="10">
        <f t="shared" si="4"/>
        <v>0</v>
      </c>
      <c r="DQ40" s="10">
        <f t="shared" si="4"/>
        <v>0</v>
      </c>
      <c r="DR40" s="10">
        <f t="shared" si="4"/>
        <v>0</v>
      </c>
      <c r="DS40" s="10">
        <f t="shared" si="4"/>
        <v>0</v>
      </c>
      <c r="DT40" s="10">
        <f t="shared" si="4"/>
        <v>0</v>
      </c>
      <c r="DU40" s="10">
        <f t="shared" si="4"/>
        <v>0</v>
      </c>
      <c r="DV40" s="10">
        <f t="shared" si="4"/>
        <v>0</v>
      </c>
      <c r="DW40" s="10">
        <f t="shared" si="4"/>
        <v>0</v>
      </c>
      <c r="DX40" s="10">
        <f t="shared" si="4"/>
        <v>0</v>
      </c>
      <c r="DY40" s="10">
        <f t="shared" si="4"/>
        <v>0</v>
      </c>
      <c r="DZ40" s="10">
        <f t="shared" si="4"/>
        <v>0</v>
      </c>
      <c r="EA40" s="10">
        <f t="shared" si="4"/>
        <v>0</v>
      </c>
      <c r="EB40" s="10">
        <f t="shared" ref="EB40:GM40" si="5">EB39/25%</f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si="5"/>
        <v>0</v>
      </c>
      <c r="EQ40" s="10">
        <f t="shared" si="5"/>
        <v>0</v>
      </c>
      <c r="ER40" s="10">
        <f t="shared" si="5"/>
        <v>0</v>
      </c>
      <c r="ES40" s="10">
        <f t="shared" si="5"/>
        <v>0</v>
      </c>
      <c r="ET40" s="10">
        <f t="shared" si="5"/>
        <v>0</v>
      </c>
      <c r="EU40" s="10">
        <f t="shared" si="5"/>
        <v>0</v>
      </c>
      <c r="EV40" s="10">
        <f t="shared" si="5"/>
        <v>0</v>
      </c>
      <c r="EW40" s="10">
        <f t="shared" si="5"/>
        <v>0</v>
      </c>
      <c r="EX40" s="10">
        <f t="shared" si="5"/>
        <v>0</v>
      </c>
      <c r="EY40" s="10">
        <f t="shared" si="5"/>
        <v>0</v>
      </c>
      <c r="EZ40" s="10">
        <f t="shared" si="5"/>
        <v>0</v>
      </c>
      <c r="FA40" s="10">
        <f t="shared" si="5"/>
        <v>0</v>
      </c>
      <c r="FB40" s="10">
        <f t="shared" si="5"/>
        <v>0</v>
      </c>
      <c r="FC40" s="10">
        <f t="shared" si="5"/>
        <v>0</v>
      </c>
      <c r="FD40" s="10">
        <f t="shared" si="5"/>
        <v>0</v>
      </c>
      <c r="FE40" s="10">
        <f t="shared" si="5"/>
        <v>0</v>
      </c>
      <c r="FF40" s="10">
        <f t="shared" si="5"/>
        <v>0</v>
      </c>
      <c r="FG40" s="10">
        <f t="shared" si="5"/>
        <v>0</v>
      </c>
      <c r="FH40" s="10">
        <f t="shared" si="5"/>
        <v>0</v>
      </c>
      <c r="FI40" s="10">
        <f t="shared" si="5"/>
        <v>0</v>
      </c>
      <c r="FJ40" s="10">
        <f t="shared" si="5"/>
        <v>0</v>
      </c>
      <c r="FK40" s="10">
        <f t="shared" si="5"/>
        <v>0</v>
      </c>
      <c r="FL40" s="10">
        <f t="shared" si="5"/>
        <v>0</v>
      </c>
      <c r="FM40" s="10">
        <f t="shared" si="5"/>
        <v>0</v>
      </c>
      <c r="FN40" s="10">
        <f t="shared" si="5"/>
        <v>0</v>
      </c>
      <c r="FO40" s="10">
        <f t="shared" si="5"/>
        <v>0</v>
      </c>
      <c r="FP40" s="10">
        <f t="shared" si="5"/>
        <v>0</v>
      </c>
      <c r="FQ40" s="10">
        <f t="shared" si="5"/>
        <v>0</v>
      </c>
      <c r="FR40" s="10">
        <f t="shared" si="5"/>
        <v>0</v>
      </c>
      <c r="FS40" s="10">
        <f t="shared" si="5"/>
        <v>0</v>
      </c>
      <c r="FT40" s="10">
        <f t="shared" si="5"/>
        <v>0</v>
      </c>
      <c r="FU40" s="10">
        <f t="shared" si="5"/>
        <v>0</v>
      </c>
      <c r="FV40" s="10">
        <f t="shared" si="5"/>
        <v>0</v>
      </c>
      <c r="FW40" s="10">
        <f t="shared" si="5"/>
        <v>0</v>
      </c>
      <c r="FX40" s="10">
        <f t="shared" si="5"/>
        <v>0</v>
      </c>
      <c r="FY40" s="10">
        <f t="shared" si="5"/>
        <v>0</v>
      </c>
      <c r="FZ40" s="10">
        <f t="shared" si="5"/>
        <v>0</v>
      </c>
      <c r="GA40" s="10">
        <f t="shared" si="5"/>
        <v>0</v>
      </c>
      <c r="GB40" s="10">
        <f t="shared" si="5"/>
        <v>0</v>
      </c>
      <c r="GC40" s="10">
        <f t="shared" si="5"/>
        <v>0</v>
      </c>
      <c r="GD40" s="10">
        <f t="shared" si="5"/>
        <v>0</v>
      </c>
      <c r="GE40" s="10">
        <f t="shared" si="5"/>
        <v>0</v>
      </c>
      <c r="GF40" s="10">
        <f t="shared" si="5"/>
        <v>0</v>
      </c>
      <c r="GG40" s="10">
        <f t="shared" si="5"/>
        <v>0</v>
      </c>
      <c r="GH40" s="10">
        <f t="shared" si="5"/>
        <v>0</v>
      </c>
      <c r="GI40" s="10">
        <f t="shared" si="5"/>
        <v>0</v>
      </c>
      <c r="GJ40" s="10">
        <f t="shared" si="5"/>
        <v>0</v>
      </c>
      <c r="GK40" s="10">
        <f t="shared" si="5"/>
        <v>0</v>
      </c>
      <c r="GL40" s="10">
        <f t="shared" si="5"/>
        <v>0</v>
      </c>
      <c r="GM40" s="10">
        <f t="shared" si="5"/>
        <v>0</v>
      </c>
      <c r="GN40" s="10">
        <f>GN39/25%</f>
        <v>0</v>
      </c>
      <c r="GO40" s="10">
        <f>GO39/25%</f>
        <v>0</v>
      </c>
      <c r="GP40" s="10">
        <f>GP39/25%</f>
        <v>0</v>
      </c>
      <c r="GQ40" s="10">
        <f>GQ39/25%</f>
        <v>0</v>
      </c>
      <c r="GR40" s="10">
        <f>GR39/25%</f>
        <v>0</v>
      </c>
    </row>
    <row r="42" spans="1:200">
      <c r="B42" s="145" t="s">
        <v>1391</v>
      </c>
      <c r="C42" s="145"/>
      <c r="D42" s="145"/>
      <c r="E42" s="145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68" t="s">
        <v>322</v>
      </c>
      <c r="E47" s="168"/>
      <c r="F47" s="169" t="s">
        <v>323</v>
      </c>
      <c r="G47" s="169"/>
      <c r="H47" s="169" t="s">
        <v>378</v>
      </c>
      <c r="I47" s="169"/>
      <c r="J47" s="50"/>
      <c r="K47" s="50"/>
      <c r="L47" s="50"/>
      <c r="M47" s="50"/>
    </row>
    <row r="48" spans="1:200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>
      <c r="B51" s="51"/>
      <c r="C51" s="51"/>
      <c r="D51" s="56">
        <f t="shared" ref="D51:I51" si="6">SUM(D48:D50)</f>
        <v>0</v>
      </c>
      <c r="E51" s="56">
        <f t="shared" si="6"/>
        <v>0</v>
      </c>
      <c r="F51" s="56">
        <f t="shared" si="6"/>
        <v>0</v>
      </c>
      <c r="G51" s="57">
        <f t="shared" si="6"/>
        <v>0</v>
      </c>
      <c r="H51" s="56">
        <f t="shared" si="6"/>
        <v>0</v>
      </c>
      <c r="I51" s="56">
        <f t="shared" si="6"/>
        <v>0</v>
      </c>
      <c r="J51" s="58"/>
      <c r="K51" s="58"/>
      <c r="L51" s="58"/>
      <c r="M51" s="58"/>
    </row>
    <row r="52" spans="2:1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72" t="s">
        <v>330</v>
      </c>
      <c r="E56" s="173"/>
      <c r="F56" s="170" t="s">
        <v>325</v>
      </c>
      <c r="G56" s="171"/>
      <c r="H56" s="166" t="s">
        <v>331</v>
      </c>
      <c r="I56" s="167"/>
      <c r="J56" s="166" t="s">
        <v>332</v>
      </c>
      <c r="K56" s="167"/>
      <c r="L56" s="166" t="s">
        <v>43</v>
      </c>
      <c r="M56" s="167"/>
    </row>
    <row r="57" spans="2:1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7">SUM(D57:D59)</f>
        <v>0</v>
      </c>
      <c r="E60" s="56">
        <f t="shared" si="7"/>
        <v>0</v>
      </c>
      <c r="F60" s="56">
        <f t="shared" si="7"/>
        <v>0</v>
      </c>
      <c r="G60" s="57">
        <f t="shared" si="7"/>
        <v>0</v>
      </c>
      <c r="H60" s="56">
        <f t="shared" si="7"/>
        <v>0</v>
      </c>
      <c r="I60" s="56">
        <f t="shared" si="7"/>
        <v>0</v>
      </c>
      <c r="J60" s="56">
        <f t="shared" si="7"/>
        <v>0</v>
      </c>
      <c r="K60" s="56">
        <f t="shared" si="7"/>
        <v>0</v>
      </c>
      <c r="L60" s="56">
        <f t="shared" si="7"/>
        <v>0</v>
      </c>
      <c r="M60" s="56">
        <f t="shared" si="7"/>
        <v>0</v>
      </c>
    </row>
    <row r="61" spans="2:1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1" t="s">
        <v>1401</v>
      </c>
      <c r="IS2" s="13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91" t="s">
        <v>0</v>
      </c>
      <c r="B4" s="91" t="s">
        <v>170</v>
      </c>
      <c r="C4" s="102" t="s">
        <v>412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321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18" t="s">
        <v>869</v>
      </c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20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6" t="s">
        <v>415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</row>
    <row r="5" spans="1:254" ht="15" customHeight="1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0" t="s">
        <v>323</v>
      </c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 t="s">
        <v>414</v>
      </c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 t="s">
        <v>378</v>
      </c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1" t="s">
        <v>325</v>
      </c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0" t="s">
        <v>331</v>
      </c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23" t="s">
        <v>43</v>
      </c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50"/>
      <c r="HZ5" s="140" t="s">
        <v>327</v>
      </c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</row>
    <row r="6" spans="1:254" ht="4.1500000000000004" hidden="1" customHeight="1">
      <c r="A6" s="91"/>
      <c r="B6" s="9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</row>
    <row r="7" spans="1:254" ht="16.149999999999999" hidden="1" customHeight="1" thickBot="1">
      <c r="A7" s="91"/>
      <c r="B7" s="9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</row>
    <row r="8" spans="1:254" ht="17.45" hidden="1" customHeight="1" thickBot="1">
      <c r="A8" s="91"/>
      <c r="B8" s="9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</row>
    <row r="9" spans="1:254" ht="18" hidden="1" customHeight="1" thickBot="1">
      <c r="A9" s="91"/>
      <c r="B9" s="9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</row>
    <row r="10" spans="1:254" ht="30" hidden="1" customHeight="1" thickBot="1">
      <c r="A10" s="91"/>
      <c r="B10" s="9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</row>
    <row r="11" spans="1:254" ht="15.75">
      <c r="A11" s="91"/>
      <c r="B11" s="91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1242</v>
      </c>
      <c r="AE11" s="142"/>
      <c r="AF11" s="142"/>
      <c r="AG11" s="142" t="s">
        <v>164</v>
      </c>
      <c r="AH11" s="142"/>
      <c r="AI11" s="142"/>
      <c r="AJ11" s="140" t="s">
        <v>130</v>
      </c>
      <c r="AK11" s="140"/>
      <c r="AL11" s="140"/>
      <c r="AM11" s="140" t="s">
        <v>1251</v>
      </c>
      <c r="AN11" s="140"/>
      <c r="AO11" s="140"/>
      <c r="AP11" s="142" t="s">
        <v>131</v>
      </c>
      <c r="AQ11" s="142"/>
      <c r="AR11" s="142"/>
      <c r="AS11" s="142" t="s">
        <v>132</v>
      </c>
      <c r="AT11" s="142"/>
      <c r="AU11" s="142"/>
      <c r="AV11" s="140" t="s">
        <v>133</v>
      </c>
      <c r="AW11" s="140"/>
      <c r="AX11" s="140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1257</v>
      </c>
      <c r="BL11" s="142"/>
      <c r="BM11" s="142"/>
      <c r="BN11" s="140" t="s">
        <v>138</v>
      </c>
      <c r="BO11" s="140"/>
      <c r="BP11" s="140"/>
      <c r="BQ11" s="140" t="s">
        <v>139</v>
      </c>
      <c r="BR11" s="140"/>
      <c r="BS11" s="140"/>
      <c r="BT11" s="140" t="s">
        <v>140</v>
      </c>
      <c r="BU11" s="140"/>
      <c r="BV11" s="140"/>
      <c r="BW11" s="140" t="s">
        <v>141</v>
      </c>
      <c r="BX11" s="140"/>
      <c r="BY11" s="140"/>
      <c r="BZ11" s="140" t="s">
        <v>142</v>
      </c>
      <c r="CA11" s="140"/>
      <c r="CB11" s="140"/>
      <c r="CC11" s="140" t="s">
        <v>143</v>
      </c>
      <c r="CD11" s="140"/>
      <c r="CE11" s="140"/>
      <c r="CF11" s="140" t="s">
        <v>144</v>
      </c>
      <c r="CG11" s="140"/>
      <c r="CH11" s="140"/>
      <c r="CI11" s="140" t="s">
        <v>145</v>
      </c>
      <c r="CJ11" s="140"/>
      <c r="CK11" s="140"/>
      <c r="CL11" s="140" t="s">
        <v>146</v>
      </c>
      <c r="CM11" s="140"/>
      <c r="CN11" s="140"/>
      <c r="CO11" s="140" t="s">
        <v>165</v>
      </c>
      <c r="CP11" s="140"/>
      <c r="CQ11" s="140"/>
      <c r="CR11" s="140" t="s">
        <v>147</v>
      </c>
      <c r="CS11" s="140"/>
      <c r="CT11" s="140"/>
      <c r="CU11" s="140" t="s">
        <v>148</v>
      </c>
      <c r="CV11" s="140"/>
      <c r="CW11" s="140"/>
      <c r="CX11" s="140" t="s">
        <v>149</v>
      </c>
      <c r="CY11" s="140"/>
      <c r="CZ11" s="140"/>
      <c r="DA11" s="140" t="s">
        <v>150</v>
      </c>
      <c r="DB11" s="140"/>
      <c r="DC11" s="140"/>
      <c r="DD11" s="140" t="s">
        <v>416</v>
      </c>
      <c r="DE11" s="140"/>
      <c r="DF11" s="140"/>
      <c r="DG11" s="140" t="s">
        <v>417</v>
      </c>
      <c r="DH11" s="140"/>
      <c r="DI11" s="140"/>
      <c r="DJ11" s="140" t="s">
        <v>418</v>
      </c>
      <c r="DK11" s="140"/>
      <c r="DL11" s="140"/>
      <c r="DM11" s="140" t="s">
        <v>419</v>
      </c>
      <c r="DN11" s="140"/>
      <c r="DO11" s="140"/>
      <c r="DP11" s="140" t="s">
        <v>420</v>
      </c>
      <c r="DQ11" s="140"/>
      <c r="DR11" s="140"/>
      <c r="DS11" s="140" t="s">
        <v>421</v>
      </c>
      <c r="DT11" s="140"/>
      <c r="DU11" s="140"/>
      <c r="DV11" s="140" t="s">
        <v>422</v>
      </c>
      <c r="DW11" s="140"/>
      <c r="DX11" s="140"/>
      <c r="DY11" s="140" t="s">
        <v>151</v>
      </c>
      <c r="DZ11" s="140"/>
      <c r="EA11" s="140"/>
      <c r="EB11" s="140" t="s">
        <v>152</v>
      </c>
      <c r="EC11" s="140"/>
      <c r="ED11" s="140"/>
      <c r="EE11" s="140" t="s">
        <v>153</v>
      </c>
      <c r="EF11" s="140"/>
      <c r="EG11" s="140"/>
      <c r="EH11" s="140" t="s">
        <v>166</v>
      </c>
      <c r="EI11" s="140"/>
      <c r="EJ11" s="140"/>
      <c r="EK11" s="140" t="s">
        <v>154</v>
      </c>
      <c r="EL11" s="140"/>
      <c r="EM11" s="140"/>
      <c r="EN11" s="140" t="s">
        <v>155</v>
      </c>
      <c r="EO11" s="140"/>
      <c r="EP11" s="140"/>
      <c r="EQ11" s="140" t="s">
        <v>156</v>
      </c>
      <c r="ER11" s="140"/>
      <c r="ES11" s="140"/>
      <c r="ET11" s="140" t="s">
        <v>157</v>
      </c>
      <c r="EU11" s="140"/>
      <c r="EV11" s="140"/>
      <c r="EW11" s="140" t="s">
        <v>158</v>
      </c>
      <c r="EX11" s="140"/>
      <c r="EY11" s="140"/>
      <c r="EZ11" s="140" t="s">
        <v>159</v>
      </c>
      <c r="FA11" s="140"/>
      <c r="FB11" s="140"/>
      <c r="FC11" s="140" t="s">
        <v>160</v>
      </c>
      <c r="FD11" s="140"/>
      <c r="FE11" s="140"/>
      <c r="FF11" s="140" t="s">
        <v>161</v>
      </c>
      <c r="FG11" s="140"/>
      <c r="FH11" s="140"/>
      <c r="FI11" s="140" t="s">
        <v>162</v>
      </c>
      <c r="FJ11" s="140"/>
      <c r="FK11" s="140"/>
      <c r="FL11" s="140" t="s">
        <v>167</v>
      </c>
      <c r="FM11" s="140"/>
      <c r="FN11" s="140"/>
      <c r="FO11" s="140" t="s">
        <v>168</v>
      </c>
      <c r="FP11" s="140"/>
      <c r="FQ11" s="140"/>
      <c r="FR11" s="140" t="s">
        <v>423</v>
      </c>
      <c r="FS11" s="140"/>
      <c r="FT11" s="140"/>
      <c r="FU11" s="140" t="s">
        <v>424</v>
      </c>
      <c r="FV11" s="140"/>
      <c r="FW11" s="140"/>
      <c r="FX11" s="140" t="s">
        <v>425</v>
      </c>
      <c r="FY11" s="140"/>
      <c r="FZ11" s="140"/>
      <c r="GA11" s="140" t="s">
        <v>426</v>
      </c>
      <c r="GB11" s="140"/>
      <c r="GC11" s="140"/>
      <c r="GD11" s="140" t="s">
        <v>427</v>
      </c>
      <c r="GE11" s="140"/>
      <c r="GF11" s="140"/>
      <c r="GG11" s="140" t="s">
        <v>428</v>
      </c>
      <c r="GH11" s="140"/>
      <c r="GI11" s="140"/>
      <c r="GJ11" s="140" t="s">
        <v>1335</v>
      </c>
      <c r="GK11" s="140"/>
      <c r="GL11" s="140"/>
      <c r="GM11" s="140" t="s">
        <v>1336</v>
      </c>
      <c r="GN11" s="140"/>
      <c r="GO11" s="140"/>
      <c r="GP11" s="140" t="s">
        <v>1338</v>
      </c>
      <c r="GQ11" s="140"/>
      <c r="GR11" s="140"/>
      <c r="GS11" s="140" t="s">
        <v>1342</v>
      </c>
      <c r="GT11" s="140"/>
      <c r="GU11" s="140"/>
      <c r="GV11" s="140" t="s">
        <v>1348</v>
      </c>
      <c r="GW11" s="140"/>
      <c r="GX11" s="140"/>
      <c r="GY11" s="140" t="s">
        <v>1349</v>
      </c>
      <c r="GZ11" s="140"/>
      <c r="HA11" s="140"/>
      <c r="HB11" s="140" t="s">
        <v>1353</v>
      </c>
      <c r="HC11" s="140"/>
      <c r="HD11" s="140"/>
      <c r="HE11" s="140" t="s">
        <v>1354</v>
      </c>
      <c r="HF11" s="140"/>
      <c r="HG11" s="140"/>
      <c r="HH11" s="140" t="s">
        <v>1356</v>
      </c>
      <c r="HI11" s="140"/>
      <c r="HJ11" s="140"/>
      <c r="HK11" s="140" t="s">
        <v>1360</v>
      </c>
      <c r="HL11" s="140"/>
      <c r="HM11" s="140"/>
      <c r="HN11" s="140" t="s">
        <v>1362</v>
      </c>
      <c r="HO11" s="140"/>
      <c r="HP11" s="140"/>
      <c r="HQ11" s="140" t="s">
        <v>1365</v>
      </c>
      <c r="HR11" s="140"/>
      <c r="HS11" s="140"/>
      <c r="HT11" s="140" t="s">
        <v>1370</v>
      </c>
      <c r="HU11" s="140"/>
      <c r="HV11" s="140"/>
      <c r="HW11" s="140" t="s">
        <v>1371</v>
      </c>
      <c r="HX11" s="140"/>
      <c r="HY11" s="140"/>
      <c r="HZ11" s="140" t="s">
        <v>429</v>
      </c>
      <c r="IA11" s="140"/>
      <c r="IB11" s="140"/>
      <c r="IC11" s="140" t="s">
        <v>430</v>
      </c>
      <c r="ID11" s="140"/>
      <c r="IE11" s="140"/>
      <c r="IF11" s="140" t="s">
        <v>431</v>
      </c>
      <c r="IG11" s="140"/>
      <c r="IH11" s="140"/>
      <c r="II11" s="140" t="s">
        <v>432</v>
      </c>
      <c r="IJ11" s="140"/>
      <c r="IK11" s="140"/>
      <c r="IL11" s="140" t="s">
        <v>433</v>
      </c>
      <c r="IM11" s="140"/>
      <c r="IN11" s="140"/>
      <c r="IO11" s="140" t="s">
        <v>434</v>
      </c>
      <c r="IP11" s="140"/>
      <c r="IQ11" s="140"/>
      <c r="IR11" s="140" t="s">
        <v>435</v>
      </c>
      <c r="IS11" s="140"/>
      <c r="IT11" s="140"/>
    </row>
    <row r="12" spans="1:254" ht="91.5" customHeight="1">
      <c r="A12" s="91"/>
      <c r="B12" s="91"/>
      <c r="C12" s="90" t="s">
        <v>1227</v>
      </c>
      <c r="D12" s="90"/>
      <c r="E12" s="90"/>
      <c r="F12" s="88" t="s">
        <v>1230</v>
      </c>
      <c r="G12" s="88"/>
      <c r="H12" s="88"/>
      <c r="I12" s="88" t="s">
        <v>1231</v>
      </c>
      <c r="J12" s="88"/>
      <c r="K12" s="88"/>
      <c r="L12" s="88" t="s">
        <v>1235</v>
      </c>
      <c r="M12" s="88"/>
      <c r="N12" s="88"/>
      <c r="O12" s="88" t="s">
        <v>1236</v>
      </c>
      <c r="P12" s="88"/>
      <c r="Q12" s="88"/>
      <c r="R12" s="88" t="s">
        <v>1237</v>
      </c>
      <c r="S12" s="88"/>
      <c r="T12" s="88"/>
      <c r="U12" s="88" t="s">
        <v>614</v>
      </c>
      <c r="V12" s="88"/>
      <c r="W12" s="88"/>
      <c r="X12" s="88" t="s">
        <v>1388</v>
      </c>
      <c r="Y12" s="88"/>
      <c r="Z12" s="88"/>
      <c r="AA12" s="90" t="s">
        <v>617</v>
      </c>
      <c r="AB12" s="90"/>
      <c r="AC12" s="90"/>
      <c r="AD12" s="90" t="s">
        <v>1243</v>
      </c>
      <c r="AE12" s="90"/>
      <c r="AF12" s="90"/>
      <c r="AG12" s="88" t="s">
        <v>1244</v>
      </c>
      <c r="AH12" s="88"/>
      <c r="AI12" s="88"/>
      <c r="AJ12" s="88" t="s">
        <v>1248</v>
      </c>
      <c r="AK12" s="88"/>
      <c r="AL12" s="88"/>
      <c r="AM12" s="90" t="s">
        <v>1250</v>
      </c>
      <c r="AN12" s="90"/>
      <c r="AO12" s="90"/>
      <c r="AP12" s="88" t="s">
        <v>624</v>
      </c>
      <c r="AQ12" s="88"/>
      <c r="AR12" s="88"/>
      <c r="AS12" s="90" t="s">
        <v>1252</v>
      </c>
      <c r="AT12" s="90"/>
      <c r="AU12" s="90"/>
      <c r="AV12" s="88" t="s">
        <v>1253</v>
      </c>
      <c r="AW12" s="88"/>
      <c r="AX12" s="88"/>
      <c r="AY12" s="88" t="s">
        <v>630</v>
      </c>
      <c r="AZ12" s="88"/>
      <c r="BA12" s="88"/>
      <c r="BB12" s="88" t="s">
        <v>1254</v>
      </c>
      <c r="BC12" s="88"/>
      <c r="BD12" s="88"/>
      <c r="BE12" s="88" t="s">
        <v>1255</v>
      </c>
      <c r="BF12" s="88"/>
      <c r="BG12" s="88"/>
      <c r="BH12" s="88" t="s">
        <v>1256</v>
      </c>
      <c r="BI12" s="88"/>
      <c r="BJ12" s="88"/>
      <c r="BK12" s="88" t="s">
        <v>1262</v>
      </c>
      <c r="BL12" s="88"/>
      <c r="BM12" s="88"/>
      <c r="BN12" s="88" t="s">
        <v>1258</v>
      </c>
      <c r="BO12" s="88"/>
      <c r="BP12" s="88"/>
      <c r="BQ12" s="88" t="s">
        <v>1259</v>
      </c>
      <c r="BR12" s="88"/>
      <c r="BS12" s="88"/>
      <c r="BT12" s="88" t="s">
        <v>645</v>
      </c>
      <c r="BU12" s="88"/>
      <c r="BV12" s="88"/>
      <c r="BW12" s="88" t="s">
        <v>1267</v>
      </c>
      <c r="BX12" s="88"/>
      <c r="BY12" s="88"/>
      <c r="BZ12" s="88" t="s">
        <v>648</v>
      </c>
      <c r="CA12" s="88"/>
      <c r="CB12" s="88"/>
      <c r="CC12" s="88" t="s">
        <v>651</v>
      </c>
      <c r="CD12" s="88"/>
      <c r="CE12" s="88"/>
      <c r="CF12" s="88" t="s">
        <v>1270</v>
      </c>
      <c r="CG12" s="88"/>
      <c r="CH12" s="88"/>
      <c r="CI12" s="88" t="s">
        <v>1274</v>
      </c>
      <c r="CJ12" s="88"/>
      <c r="CK12" s="88"/>
      <c r="CL12" s="88" t="s">
        <v>1275</v>
      </c>
      <c r="CM12" s="88"/>
      <c r="CN12" s="88"/>
      <c r="CO12" s="88" t="s">
        <v>1276</v>
      </c>
      <c r="CP12" s="88"/>
      <c r="CQ12" s="88"/>
      <c r="CR12" s="88" t="s">
        <v>1277</v>
      </c>
      <c r="CS12" s="88"/>
      <c r="CT12" s="88"/>
      <c r="CU12" s="88" t="s">
        <v>1278</v>
      </c>
      <c r="CV12" s="88"/>
      <c r="CW12" s="88"/>
      <c r="CX12" s="88" t="s">
        <v>1279</v>
      </c>
      <c r="CY12" s="88"/>
      <c r="CZ12" s="88"/>
      <c r="DA12" s="88" t="s">
        <v>661</v>
      </c>
      <c r="DB12" s="88"/>
      <c r="DC12" s="88"/>
      <c r="DD12" s="88" t="s">
        <v>1284</v>
      </c>
      <c r="DE12" s="88"/>
      <c r="DF12" s="88"/>
      <c r="DG12" s="88" t="s">
        <v>1285</v>
      </c>
      <c r="DH12" s="88"/>
      <c r="DI12" s="88"/>
      <c r="DJ12" s="88" t="s">
        <v>1289</v>
      </c>
      <c r="DK12" s="88"/>
      <c r="DL12" s="88"/>
      <c r="DM12" s="88" t="s">
        <v>674</v>
      </c>
      <c r="DN12" s="88"/>
      <c r="DO12" s="88"/>
      <c r="DP12" s="88" t="s">
        <v>677</v>
      </c>
      <c r="DQ12" s="88"/>
      <c r="DR12" s="88"/>
      <c r="DS12" s="88" t="s">
        <v>1291</v>
      </c>
      <c r="DT12" s="88"/>
      <c r="DU12" s="88"/>
      <c r="DV12" s="88" t="s">
        <v>651</v>
      </c>
      <c r="DW12" s="88"/>
      <c r="DX12" s="88"/>
      <c r="DY12" s="88" t="s">
        <v>1296</v>
      </c>
      <c r="DZ12" s="88"/>
      <c r="EA12" s="88"/>
      <c r="EB12" s="88" t="s">
        <v>1297</v>
      </c>
      <c r="EC12" s="88"/>
      <c r="ED12" s="88"/>
      <c r="EE12" s="88" t="s">
        <v>686</v>
      </c>
      <c r="EF12" s="88"/>
      <c r="EG12" s="88"/>
      <c r="EH12" s="88" t="s">
        <v>1300</v>
      </c>
      <c r="EI12" s="88"/>
      <c r="EJ12" s="88"/>
      <c r="EK12" s="88" t="s">
        <v>690</v>
      </c>
      <c r="EL12" s="88"/>
      <c r="EM12" s="88"/>
      <c r="EN12" s="88" t="s">
        <v>691</v>
      </c>
      <c r="EO12" s="88"/>
      <c r="EP12" s="88"/>
      <c r="EQ12" s="88" t="s">
        <v>1303</v>
      </c>
      <c r="ER12" s="88"/>
      <c r="ES12" s="88"/>
      <c r="ET12" s="88" t="s">
        <v>1304</v>
      </c>
      <c r="EU12" s="88"/>
      <c r="EV12" s="88"/>
      <c r="EW12" s="88" t="s">
        <v>1305</v>
      </c>
      <c r="EX12" s="88"/>
      <c r="EY12" s="88"/>
      <c r="EZ12" s="88" t="s">
        <v>1306</v>
      </c>
      <c r="FA12" s="88"/>
      <c r="FB12" s="88"/>
      <c r="FC12" s="88" t="s">
        <v>1308</v>
      </c>
      <c r="FD12" s="88"/>
      <c r="FE12" s="88"/>
      <c r="FF12" s="88" t="s">
        <v>1315</v>
      </c>
      <c r="FG12" s="88"/>
      <c r="FH12" s="88"/>
      <c r="FI12" s="88" t="s">
        <v>1312</v>
      </c>
      <c r="FJ12" s="88"/>
      <c r="FK12" s="88"/>
      <c r="FL12" s="88" t="s">
        <v>1313</v>
      </c>
      <c r="FM12" s="88"/>
      <c r="FN12" s="88"/>
      <c r="FO12" s="142" t="s">
        <v>709</v>
      </c>
      <c r="FP12" s="142"/>
      <c r="FQ12" s="142"/>
      <c r="FR12" s="88" t="s">
        <v>1320</v>
      </c>
      <c r="FS12" s="88"/>
      <c r="FT12" s="88"/>
      <c r="FU12" s="88" t="s">
        <v>1322</v>
      </c>
      <c r="FV12" s="88"/>
      <c r="FW12" s="88"/>
      <c r="FX12" s="88" t="s">
        <v>714</v>
      </c>
      <c r="FY12" s="88"/>
      <c r="FZ12" s="88"/>
      <c r="GA12" s="88" t="s">
        <v>1324</v>
      </c>
      <c r="GB12" s="88"/>
      <c r="GC12" s="88"/>
      <c r="GD12" s="88" t="s">
        <v>1326</v>
      </c>
      <c r="GE12" s="88"/>
      <c r="GF12" s="88"/>
      <c r="GG12" s="88" t="s">
        <v>1330</v>
      </c>
      <c r="GH12" s="88"/>
      <c r="GI12" s="88"/>
      <c r="GJ12" s="90" t="s">
        <v>1331</v>
      </c>
      <c r="GK12" s="90"/>
      <c r="GL12" s="90"/>
      <c r="GM12" s="88" t="s">
        <v>722</v>
      </c>
      <c r="GN12" s="88"/>
      <c r="GO12" s="88"/>
      <c r="GP12" s="88" t="s">
        <v>1337</v>
      </c>
      <c r="GQ12" s="88"/>
      <c r="GR12" s="88"/>
      <c r="GS12" s="88" t="s">
        <v>1343</v>
      </c>
      <c r="GT12" s="88"/>
      <c r="GU12" s="88"/>
      <c r="GV12" s="88" t="s">
        <v>1344</v>
      </c>
      <c r="GW12" s="88"/>
      <c r="GX12" s="88"/>
      <c r="GY12" s="88" t="s">
        <v>727</v>
      </c>
      <c r="GZ12" s="88"/>
      <c r="HA12" s="88"/>
      <c r="HB12" s="88" t="s">
        <v>728</v>
      </c>
      <c r="HC12" s="88"/>
      <c r="HD12" s="88"/>
      <c r="HE12" s="88" t="s">
        <v>731</v>
      </c>
      <c r="HF12" s="88"/>
      <c r="HG12" s="88"/>
      <c r="HH12" s="88" t="s">
        <v>1355</v>
      </c>
      <c r="HI12" s="88"/>
      <c r="HJ12" s="88"/>
      <c r="HK12" s="88" t="s">
        <v>1361</v>
      </c>
      <c r="HL12" s="88"/>
      <c r="HM12" s="88"/>
      <c r="HN12" s="88" t="s">
        <v>1363</v>
      </c>
      <c r="HO12" s="88"/>
      <c r="HP12" s="88"/>
      <c r="HQ12" s="88" t="s">
        <v>1366</v>
      </c>
      <c r="HR12" s="88"/>
      <c r="HS12" s="88"/>
      <c r="HT12" s="88" t="s">
        <v>740</v>
      </c>
      <c r="HU12" s="88"/>
      <c r="HV12" s="88"/>
      <c r="HW12" s="88" t="s">
        <v>602</v>
      </c>
      <c r="HX12" s="88"/>
      <c r="HY12" s="88"/>
      <c r="HZ12" s="88" t="s">
        <v>1372</v>
      </c>
      <c r="IA12" s="88"/>
      <c r="IB12" s="88"/>
      <c r="IC12" s="88" t="s">
        <v>1375</v>
      </c>
      <c r="ID12" s="88"/>
      <c r="IE12" s="88"/>
      <c r="IF12" s="88" t="s">
        <v>746</v>
      </c>
      <c r="IG12" s="88"/>
      <c r="IH12" s="88"/>
      <c r="II12" s="88" t="s">
        <v>1379</v>
      </c>
      <c r="IJ12" s="88"/>
      <c r="IK12" s="88"/>
      <c r="IL12" s="88" t="s">
        <v>1380</v>
      </c>
      <c r="IM12" s="88"/>
      <c r="IN12" s="88"/>
      <c r="IO12" s="88" t="s">
        <v>1384</v>
      </c>
      <c r="IP12" s="88"/>
      <c r="IQ12" s="88"/>
      <c r="IR12" s="88" t="s">
        <v>750</v>
      </c>
      <c r="IS12" s="88"/>
      <c r="IT12" s="88"/>
    </row>
    <row r="13" spans="1:254" ht="131.25" customHeight="1">
      <c r="A13" s="91"/>
      <c r="B13" s="91"/>
      <c r="C13" s="30" t="s">
        <v>794</v>
      </c>
      <c r="D13" s="30" t="s">
        <v>1228</v>
      </c>
      <c r="E13" s="30" t="s">
        <v>1229</v>
      </c>
      <c r="F13" s="30" t="s">
        <v>607</v>
      </c>
      <c r="G13" s="30" t="s">
        <v>608</v>
      </c>
      <c r="H13" s="30" t="s">
        <v>609</v>
      </c>
      <c r="I13" s="30" t="s">
        <v>1232</v>
      </c>
      <c r="J13" s="30" t="s">
        <v>1233</v>
      </c>
      <c r="K13" s="30" t="s">
        <v>1234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1238</v>
      </c>
      <c r="X13" s="61" t="s">
        <v>216</v>
      </c>
      <c r="Y13" s="61" t="s">
        <v>616</v>
      </c>
      <c r="Z13" s="61" t="s">
        <v>476</v>
      </c>
      <c r="AA13" s="61" t="s">
        <v>1239</v>
      </c>
      <c r="AB13" s="61" t="s">
        <v>1240</v>
      </c>
      <c r="AC13" s="61" t="s">
        <v>1241</v>
      </c>
      <c r="AD13" s="61" t="s">
        <v>235</v>
      </c>
      <c r="AE13" s="61" t="s">
        <v>530</v>
      </c>
      <c r="AF13" s="61" t="s">
        <v>204</v>
      </c>
      <c r="AG13" s="61" t="s">
        <v>1245</v>
      </c>
      <c r="AH13" s="61" t="s">
        <v>1246</v>
      </c>
      <c r="AI13" s="61" t="s">
        <v>1247</v>
      </c>
      <c r="AJ13" s="61" t="s">
        <v>622</v>
      </c>
      <c r="AK13" s="61" t="s">
        <v>1249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1402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1263</v>
      </c>
      <c r="BL13" s="61" t="s">
        <v>1264</v>
      </c>
      <c r="BM13" s="61" t="s">
        <v>1265</v>
      </c>
      <c r="BN13" s="61" t="s">
        <v>642</v>
      </c>
      <c r="BO13" s="61" t="s">
        <v>643</v>
      </c>
      <c r="BP13" s="61" t="s">
        <v>644</v>
      </c>
      <c r="BQ13" s="30" t="s">
        <v>1259</v>
      </c>
      <c r="BR13" s="30" t="s">
        <v>1260</v>
      </c>
      <c r="BS13" s="30" t="s">
        <v>1261</v>
      </c>
      <c r="BT13" s="61" t="s">
        <v>646</v>
      </c>
      <c r="BU13" s="61" t="s">
        <v>1266</v>
      </c>
      <c r="BV13" s="61" t="s">
        <v>647</v>
      </c>
      <c r="BW13" s="61" t="s">
        <v>556</v>
      </c>
      <c r="BX13" s="61" t="s">
        <v>1268</v>
      </c>
      <c r="BY13" s="61" t="s">
        <v>558</v>
      </c>
      <c r="BZ13" s="61" t="s">
        <v>649</v>
      </c>
      <c r="CA13" s="61" t="s">
        <v>650</v>
      </c>
      <c r="CB13" s="61" t="s">
        <v>1269</v>
      </c>
      <c r="CC13" s="61" t="s">
        <v>651</v>
      </c>
      <c r="CD13" s="61" t="s">
        <v>652</v>
      </c>
      <c r="CE13" s="61" t="s">
        <v>653</v>
      </c>
      <c r="CF13" s="30" t="s">
        <v>1271</v>
      </c>
      <c r="CG13" s="30" t="s">
        <v>1272</v>
      </c>
      <c r="CH13" s="30" t="s">
        <v>1273</v>
      </c>
      <c r="CI13" s="61" t="s">
        <v>200</v>
      </c>
      <c r="CJ13" s="61" t="s">
        <v>654</v>
      </c>
      <c r="CK13" s="61" t="s">
        <v>655</v>
      </c>
      <c r="CL13" s="61" t="s">
        <v>1403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1280</v>
      </c>
      <c r="DA13" s="30" t="s">
        <v>1281</v>
      </c>
      <c r="DB13" s="30" t="s">
        <v>1282</v>
      </c>
      <c r="DC13" s="30" t="s">
        <v>1283</v>
      </c>
      <c r="DD13" s="61" t="s">
        <v>668</v>
      </c>
      <c r="DE13" s="61" t="s">
        <v>669</v>
      </c>
      <c r="DF13" s="61" t="s">
        <v>670</v>
      </c>
      <c r="DG13" s="61" t="s">
        <v>1286</v>
      </c>
      <c r="DH13" s="61" t="s">
        <v>1287</v>
      </c>
      <c r="DI13" s="61" t="s">
        <v>1288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1290</v>
      </c>
      <c r="DS13" s="61" t="s">
        <v>1292</v>
      </c>
      <c r="DT13" s="61" t="s">
        <v>1293</v>
      </c>
      <c r="DU13" s="61" t="s">
        <v>1294</v>
      </c>
      <c r="DV13" s="61" t="s">
        <v>651</v>
      </c>
      <c r="DW13" s="61" t="s">
        <v>1295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1404</v>
      </c>
      <c r="EF13" s="61" t="s">
        <v>1298</v>
      </c>
      <c r="EG13" s="61" t="s">
        <v>1299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1301</v>
      </c>
      <c r="EM13" s="61" t="s">
        <v>1302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1405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1307</v>
      </c>
      <c r="FC13" s="61" t="s">
        <v>1309</v>
      </c>
      <c r="FD13" s="61" t="s">
        <v>1310</v>
      </c>
      <c r="FE13" s="61" t="s">
        <v>1311</v>
      </c>
      <c r="FF13" s="30" t="s">
        <v>705</v>
      </c>
      <c r="FG13" s="67" t="s">
        <v>1316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1314</v>
      </c>
      <c r="FO13" s="61" t="s">
        <v>1317</v>
      </c>
      <c r="FP13" s="61" t="s">
        <v>1318</v>
      </c>
      <c r="FQ13" s="61" t="s">
        <v>1319</v>
      </c>
      <c r="FR13" s="61" t="s">
        <v>710</v>
      </c>
      <c r="FS13" s="61" t="s">
        <v>711</v>
      </c>
      <c r="FT13" s="61" t="s">
        <v>1321</v>
      </c>
      <c r="FU13" s="61" t="s">
        <v>712</v>
      </c>
      <c r="FV13" s="61" t="s">
        <v>713</v>
      </c>
      <c r="FW13" s="61" t="s">
        <v>1323</v>
      </c>
      <c r="FX13" s="61" t="s">
        <v>1393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1325</v>
      </c>
      <c r="GD13" s="30" t="s">
        <v>1327</v>
      </c>
      <c r="GE13" s="30" t="s">
        <v>1328</v>
      </c>
      <c r="GF13" s="30" t="s">
        <v>1329</v>
      </c>
      <c r="GG13" s="61" t="s">
        <v>719</v>
      </c>
      <c r="GH13" s="61" t="s">
        <v>720</v>
      </c>
      <c r="GI13" s="61" t="s">
        <v>721</v>
      </c>
      <c r="GJ13" s="61" t="s">
        <v>1332</v>
      </c>
      <c r="GK13" s="61" t="s">
        <v>1333</v>
      </c>
      <c r="GL13" s="61" t="s">
        <v>1334</v>
      </c>
      <c r="GM13" s="61" t="s">
        <v>722</v>
      </c>
      <c r="GN13" s="61" t="s">
        <v>723</v>
      </c>
      <c r="GO13" s="61" t="s">
        <v>724</v>
      </c>
      <c r="GP13" s="61" t="s">
        <v>1339</v>
      </c>
      <c r="GQ13" s="61" t="s">
        <v>1340</v>
      </c>
      <c r="GR13" s="61" t="s">
        <v>1341</v>
      </c>
      <c r="GS13" s="61" t="s">
        <v>1406</v>
      </c>
      <c r="GT13" s="61" t="s">
        <v>725</v>
      </c>
      <c r="GU13" s="61" t="s">
        <v>726</v>
      </c>
      <c r="GV13" s="67" t="s">
        <v>1345</v>
      </c>
      <c r="GW13" s="67" t="s">
        <v>1346</v>
      </c>
      <c r="GX13" s="67" t="s">
        <v>1347</v>
      </c>
      <c r="GY13" s="61" t="s">
        <v>1350</v>
      </c>
      <c r="GZ13" s="61" t="s">
        <v>1351</v>
      </c>
      <c r="HA13" s="61" t="s">
        <v>1352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1357</v>
      </c>
      <c r="HI13" s="67" t="s">
        <v>1358</v>
      </c>
      <c r="HJ13" s="67" t="s">
        <v>1359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1364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1367</v>
      </c>
      <c r="HU13" s="30" t="s">
        <v>1368</v>
      </c>
      <c r="HV13" s="30" t="s">
        <v>1369</v>
      </c>
      <c r="HW13" s="61" t="s">
        <v>602</v>
      </c>
      <c r="HX13" s="61" t="s">
        <v>744</v>
      </c>
      <c r="HY13" s="61" t="s">
        <v>745</v>
      </c>
      <c r="HZ13" s="61" t="s">
        <v>1372</v>
      </c>
      <c r="IA13" s="61" t="s">
        <v>1373</v>
      </c>
      <c r="IB13" s="61" t="s">
        <v>1374</v>
      </c>
      <c r="IC13" s="61" t="s">
        <v>1376</v>
      </c>
      <c r="ID13" s="61" t="s">
        <v>1377</v>
      </c>
      <c r="IE13" s="61" t="s">
        <v>1378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1381</v>
      </c>
      <c r="IM13" s="61" t="s">
        <v>1382</v>
      </c>
      <c r="IN13" s="61" t="s">
        <v>1383</v>
      </c>
      <c r="IO13" s="61" t="s">
        <v>1385</v>
      </c>
      <c r="IP13" s="61" t="s">
        <v>1386</v>
      </c>
      <c r="IQ13" s="61" t="s">
        <v>1387</v>
      </c>
      <c r="IR13" s="61" t="s">
        <v>751</v>
      </c>
      <c r="IS13" s="61" t="s">
        <v>752</v>
      </c>
      <c r="IT13" s="61" t="s">
        <v>753</v>
      </c>
    </row>
    <row r="14" spans="1:254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84" t="s">
        <v>171</v>
      </c>
      <c r="B39" s="8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>
      <c r="A40" s="86" t="s">
        <v>783</v>
      </c>
      <c r="B40" s="8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5" t="s">
        <v>1391</v>
      </c>
      <c r="C42" s="145"/>
      <c r="D42" s="145"/>
      <c r="E42" s="145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7" t="s">
        <v>322</v>
      </c>
      <c r="E47" s="177"/>
      <c r="F47" s="169" t="s">
        <v>323</v>
      </c>
      <c r="G47" s="169"/>
      <c r="H47" s="175" t="s">
        <v>414</v>
      </c>
      <c r="I47" s="175"/>
      <c r="J47" s="175" t="s">
        <v>378</v>
      </c>
      <c r="K47" s="175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7" t="s">
        <v>330</v>
      </c>
      <c r="E56" s="177"/>
      <c r="F56" s="175" t="s">
        <v>325</v>
      </c>
      <c r="G56" s="175"/>
      <c r="H56" s="175" t="s">
        <v>331</v>
      </c>
      <c r="I56" s="175"/>
      <c r="J56" s="175" t="s">
        <v>332</v>
      </c>
      <c r="K56" s="175"/>
      <c r="L56" s="146" t="s">
        <v>43</v>
      </c>
      <c r="M56" s="146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41"/>
  <sheetViews>
    <sheetView tabSelected="1" topLeftCell="A16" zoomScale="64" zoomScaleNormal="64" workbookViewId="0">
      <selection activeCell="P24" sqref="P24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1412</v>
      </c>
      <c r="B2" s="50"/>
      <c r="C2" s="50"/>
      <c r="D2" s="50"/>
      <c r="E2" s="50"/>
      <c r="F2" s="50"/>
      <c r="G2" s="64"/>
      <c r="H2" s="50"/>
      <c r="I2" s="50"/>
      <c r="J2" s="50"/>
      <c r="K2" s="50" t="s">
        <v>1421</v>
      </c>
      <c r="L2" s="50"/>
      <c r="M2" s="50"/>
      <c r="N2" s="50" t="s">
        <v>1420</v>
      </c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1" t="s">
        <v>1401</v>
      </c>
      <c r="IS2" s="131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81" t="s">
        <v>0</v>
      </c>
      <c r="B4" s="181" t="s">
        <v>170</v>
      </c>
      <c r="C4" s="147" t="s">
        <v>412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9"/>
      <c r="X4" s="147" t="s">
        <v>321</v>
      </c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9"/>
      <c r="DD4" s="147" t="s">
        <v>869</v>
      </c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9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7" t="s">
        <v>1395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9"/>
    </row>
    <row r="5" spans="1:254">
      <c r="A5" s="182"/>
      <c r="B5" s="182"/>
      <c r="C5" s="166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7"/>
      <c r="X5" s="166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7"/>
      <c r="AS5" s="166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7"/>
      <c r="BN5" s="166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7"/>
      <c r="CI5" s="166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7"/>
      <c r="DD5" s="166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7"/>
      <c r="DY5" s="166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7"/>
      <c r="ET5" s="166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7"/>
      <c r="FO5" s="166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7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66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7"/>
      <c r="HZ5" s="166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7"/>
    </row>
    <row r="6" spans="1:254">
      <c r="A6" s="182"/>
      <c r="B6" s="182"/>
      <c r="C6" s="166" t="s">
        <v>122</v>
      </c>
      <c r="D6" s="176"/>
      <c r="E6" s="167"/>
      <c r="F6" s="166" t="s">
        <v>123</v>
      </c>
      <c r="G6" s="176"/>
      <c r="H6" s="167"/>
      <c r="I6" s="166" t="s">
        <v>124</v>
      </c>
      <c r="J6" s="176"/>
      <c r="K6" s="167"/>
      <c r="L6" s="166" t="s">
        <v>163</v>
      </c>
      <c r="M6" s="176"/>
      <c r="N6" s="167"/>
      <c r="O6" s="166" t="s">
        <v>125</v>
      </c>
      <c r="P6" s="176"/>
      <c r="Q6" s="167"/>
      <c r="R6" s="166" t="s">
        <v>126</v>
      </c>
      <c r="S6" s="176"/>
      <c r="T6" s="167"/>
      <c r="U6" s="166" t="s">
        <v>127</v>
      </c>
      <c r="V6" s="176"/>
      <c r="W6" s="167"/>
      <c r="X6" s="166" t="s">
        <v>128</v>
      </c>
      <c r="Y6" s="176"/>
      <c r="Z6" s="167"/>
      <c r="AA6" s="166" t="s">
        <v>129</v>
      </c>
      <c r="AB6" s="176"/>
      <c r="AC6" s="167"/>
      <c r="AD6" s="166" t="s">
        <v>1242</v>
      </c>
      <c r="AE6" s="176"/>
      <c r="AF6" s="167"/>
      <c r="AG6" s="166" t="s">
        <v>164</v>
      </c>
      <c r="AH6" s="176"/>
      <c r="AI6" s="167"/>
      <c r="AJ6" s="166" t="s">
        <v>130</v>
      </c>
      <c r="AK6" s="176"/>
      <c r="AL6" s="167"/>
      <c r="AM6" s="166" t="s">
        <v>1251</v>
      </c>
      <c r="AN6" s="176"/>
      <c r="AO6" s="167"/>
      <c r="AP6" s="166" t="s">
        <v>131</v>
      </c>
      <c r="AQ6" s="176"/>
      <c r="AR6" s="167"/>
      <c r="AS6" s="166" t="s">
        <v>132</v>
      </c>
      <c r="AT6" s="176"/>
      <c r="AU6" s="167"/>
      <c r="AV6" s="166" t="s">
        <v>133</v>
      </c>
      <c r="AW6" s="176"/>
      <c r="AX6" s="167"/>
      <c r="AY6" s="166" t="s">
        <v>134</v>
      </c>
      <c r="AZ6" s="176"/>
      <c r="BA6" s="167"/>
      <c r="BB6" s="166" t="s">
        <v>135</v>
      </c>
      <c r="BC6" s="176"/>
      <c r="BD6" s="167"/>
      <c r="BE6" s="166" t="s">
        <v>136</v>
      </c>
      <c r="BF6" s="176"/>
      <c r="BG6" s="167"/>
      <c r="BH6" s="166" t="s">
        <v>137</v>
      </c>
      <c r="BI6" s="176"/>
      <c r="BJ6" s="167"/>
      <c r="BK6" s="166" t="s">
        <v>1257</v>
      </c>
      <c r="BL6" s="176"/>
      <c r="BM6" s="167"/>
      <c r="BN6" s="166" t="s">
        <v>138</v>
      </c>
      <c r="BO6" s="176"/>
      <c r="BP6" s="167"/>
      <c r="BQ6" s="166" t="s">
        <v>139</v>
      </c>
      <c r="BR6" s="176"/>
      <c r="BS6" s="167"/>
      <c r="BT6" s="166" t="s">
        <v>140</v>
      </c>
      <c r="BU6" s="176"/>
      <c r="BV6" s="167"/>
      <c r="BW6" s="166" t="s">
        <v>141</v>
      </c>
      <c r="BX6" s="176"/>
      <c r="BY6" s="167"/>
      <c r="BZ6" s="166" t="s">
        <v>142</v>
      </c>
      <c r="CA6" s="176"/>
      <c r="CB6" s="167"/>
      <c r="CC6" s="166" t="s">
        <v>143</v>
      </c>
      <c r="CD6" s="176"/>
      <c r="CE6" s="167"/>
      <c r="CF6" s="166" t="s">
        <v>144</v>
      </c>
      <c r="CG6" s="176"/>
      <c r="CH6" s="167"/>
      <c r="CI6" s="166" t="s">
        <v>145</v>
      </c>
      <c r="CJ6" s="176"/>
      <c r="CK6" s="167"/>
      <c r="CL6" s="166" t="s">
        <v>146</v>
      </c>
      <c r="CM6" s="176"/>
      <c r="CN6" s="167"/>
      <c r="CO6" s="166" t="s">
        <v>165</v>
      </c>
      <c r="CP6" s="176"/>
      <c r="CQ6" s="167"/>
      <c r="CR6" s="166" t="s">
        <v>147</v>
      </c>
      <c r="CS6" s="176"/>
      <c r="CT6" s="167"/>
      <c r="CU6" s="166" t="s">
        <v>148</v>
      </c>
      <c r="CV6" s="176"/>
      <c r="CW6" s="167"/>
      <c r="CX6" s="166" t="s">
        <v>149</v>
      </c>
      <c r="CY6" s="176"/>
      <c r="CZ6" s="167"/>
      <c r="DA6" s="166" t="s">
        <v>150</v>
      </c>
      <c r="DB6" s="176"/>
      <c r="DC6" s="167"/>
      <c r="DD6" s="166" t="s">
        <v>416</v>
      </c>
      <c r="DE6" s="176"/>
      <c r="DF6" s="167"/>
      <c r="DG6" s="166" t="s">
        <v>417</v>
      </c>
      <c r="DH6" s="176"/>
      <c r="DI6" s="167"/>
      <c r="DJ6" s="166" t="s">
        <v>418</v>
      </c>
      <c r="DK6" s="176"/>
      <c r="DL6" s="167"/>
      <c r="DM6" s="166" t="s">
        <v>419</v>
      </c>
      <c r="DN6" s="176"/>
      <c r="DO6" s="167"/>
      <c r="DP6" s="166" t="s">
        <v>420</v>
      </c>
      <c r="DQ6" s="176"/>
      <c r="DR6" s="167"/>
      <c r="DS6" s="166" t="s">
        <v>421</v>
      </c>
      <c r="DT6" s="176"/>
      <c r="DU6" s="167"/>
      <c r="DV6" s="166" t="s">
        <v>422</v>
      </c>
      <c r="DW6" s="176"/>
      <c r="DX6" s="167"/>
      <c r="DY6" s="166" t="s">
        <v>151</v>
      </c>
      <c r="DZ6" s="176"/>
      <c r="EA6" s="167"/>
      <c r="EB6" s="166" t="s">
        <v>152</v>
      </c>
      <c r="EC6" s="176"/>
      <c r="ED6" s="167"/>
      <c r="EE6" s="166" t="s">
        <v>153</v>
      </c>
      <c r="EF6" s="176"/>
      <c r="EG6" s="167"/>
      <c r="EH6" s="166" t="s">
        <v>166</v>
      </c>
      <c r="EI6" s="176"/>
      <c r="EJ6" s="167"/>
      <c r="EK6" s="166" t="s">
        <v>154</v>
      </c>
      <c r="EL6" s="176"/>
      <c r="EM6" s="167"/>
      <c r="EN6" s="166" t="s">
        <v>155</v>
      </c>
      <c r="EO6" s="176"/>
      <c r="EP6" s="167"/>
      <c r="EQ6" s="166" t="s">
        <v>156</v>
      </c>
      <c r="ER6" s="176"/>
      <c r="ES6" s="167"/>
      <c r="ET6" s="166" t="s">
        <v>157</v>
      </c>
      <c r="EU6" s="176"/>
      <c r="EV6" s="167"/>
      <c r="EW6" s="166" t="s">
        <v>158</v>
      </c>
      <c r="EX6" s="176"/>
      <c r="EY6" s="167"/>
      <c r="EZ6" s="166" t="s">
        <v>159</v>
      </c>
      <c r="FA6" s="176"/>
      <c r="FB6" s="167"/>
      <c r="FC6" s="166" t="s">
        <v>160</v>
      </c>
      <c r="FD6" s="176"/>
      <c r="FE6" s="167"/>
      <c r="FF6" s="166" t="s">
        <v>161</v>
      </c>
      <c r="FG6" s="176"/>
      <c r="FH6" s="167"/>
      <c r="FI6" s="166" t="s">
        <v>162</v>
      </c>
      <c r="FJ6" s="176"/>
      <c r="FK6" s="167"/>
      <c r="FL6" s="166" t="s">
        <v>167</v>
      </c>
      <c r="FM6" s="176"/>
      <c r="FN6" s="167"/>
      <c r="FO6" s="166" t="s">
        <v>168</v>
      </c>
      <c r="FP6" s="176"/>
      <c r="FQ6" s="167"/>
      <c r="FR6" s="166" t="s">
        <v>423</v>
      </c>
      <c r="FS6" s="176"/>
      <c r="FT6" s="167"/>
      <c r="FU6" s="166" t="s">
        <v>424</v>
      </c>
      <c r="FV6" s="176"/>
      <c r="FW6" s="167"/>
      <c r="FX6" s="166" t="s">
        <v>425</v>
      </c>
      <c r="FY6" s="176"/>
      <c r="FZ6" s="167"/>
      <c r="GA6" s="166" t="s">
        <v>426</v>
      </c>
      <c r="GB6" s="176"/>
      <c r="GC6" s="167"/>
      <c r="GD6" s="166" t="s">
        <v>427</v>
      </c>
      <c r="GE6" s="176"/>
      <c r="GF6" s="167"/>
      <c r="GG6" s="166" t="s">
        <v>428</v>
      </c>
      <c r="GH6" s="176"/>
      <c r="GI6" s="167"/>
      <c r="GJ6" s="166" t="s">
        <v>1335</v>
      </c>
      <c r="GK6" s="176"/>
      <c r="GL6" s="167"/>
      <c r="GM6" s="166" t="s">
        <v>1336</v>
      </c>
      <c r="GN6" s="176"/>
      <c r="GO6" s="167"/>
      <c r="GP6" s="166" t="s">
        <v>1338</v>
      </c>
      <c r="GQ6" s="176"/>
      <c r="GR6" s="167"/>
      <c r="GS6" s="166" t="s">
        <v>1342</v>
      </c>
      <c r="GT6" s="176"/>
      <c r="GU6" s="167"/>
      <c r="GV6" s="166" t="s">
        <v>1348</v>
      </c>
      <c r="GW6" s="176"/>
      <c r="GX6" s="167"/>
      <c r="GY6" s="166" t="s">
        <v>1349</v>
      </c>
      <c r="GZ6" s="176"/>
      <c r="HA6" s="167"/>
      <c r="HB6" s="166" t="s">
        <v>1353</v>
      </c>
      <c r="HC6" s="176"/>
      <c r="HD6" s="167"/>
      <c r="HE6" s="166" t="s">
        <v>1354</v>
      </c>
      <c r="HF6" s="176"/>
      <c r="HG6" s="167"/>
      <c r="HH6" s="166" t="s">
        <v>1356</v>
      </c>
      <c r="HI6" s="176"/>
      <c r="HJ6" s="167"/>
      <c r="HK6" s="166" t="s">
        <v>1360</v>
      </c>
      <c r="HL6" s="176"/>
      <c r="HM6" s="167"/>
      <c r="HN6" s="166" t="s">
        <v>1362</v>
      </c>
      <c r="HO6" s="176"/>
      <c r="HP6" s="167"/>
      <c r="HQ6" s="166" t="s">
        <v>1365</v>
      </c>
      <c r="HR6" s="176"/>
      <c r="HS6" s="167"/>
      <c r="HT6" s="166" t="s">
        <v>1370</v>
      </c>
      <c r="HU6" s="176"/>
      <c r="HV6" s="167"/>
      <c r="HW6" s="166" t="s">
        <v>1371</v>
      </c>
      <c r="HX6" s="176"/>
      <c r="HY6" s="167"/>
      <c r="HZ6" s="166" t="s">
        <v>429</v>
      </c>
      <c r="IA6" s="176"/>
      <c r="IB6" s="167"/>
      <c r="IC6" s="166" t="s">
        <v>430</v>
      </c>
      <c r="ID6" s="176"/>
      <c r="IE6" s="167"/>
      <c r="IF6" s="166" t="s">
        <v>431</v>
      </c>
      <c r="IG6" s="176"/>
      <c r="IH6" s="167"/>
      <c r="II6" s="166" t="s">
        <v>432</v>
      </c>
      <c r="IJ6" s="176"/>
      <c r="IK6" s="167"/>
      <c r="IL6" s="166" t="s">
        <v>433</v>
      </c>
      <c r="IM6" s="176"/>
      <c r="IN6" s="167"/>
      <c r="IO6" s="166" t="s">
        <v>434</v>
      </c>
      <c r="IP6" s="176"/>
      <c r="IQ6" s="167"/>
      <c r="IR6" s="166" t="s">
        <v>435</v>
      </c>
      <c r="IS6" s="176"/>
      <c r="IT6" s="167"/>
    </row>
    <row r="7" spans="1:254" ht="120" customHeight="1">
      <c r="A7" s="182"/>
      <c r="B7" s="182"/>
      <c r="C7" s="178" t="s">
        <v>1227</v>
      </c>
      <c r="D7" s="180"/>
      <c r="E7" s="179"/>
      <c r="F7" s="178" t="s">
        <v>1230</v>
      </c>
      <c r="G7" s="180"/>
      <c r="H7" s="179"/>
      <c r="I7" s="178" t="s">
        <v>1231</v>
      </c>
      <c r="J7" s="180"/>
      <c r="K7" s="179"/>
      <c r="L7" s="178" t="s">
        <v>1235</v>
      </c>
      <c r="M7" s="180"/>
      <c r="N7" s="179"/>
      <c r="O7" s="178" t="s">
        <v>1236</v>
      </c>
      <c r="P7" s="180"/>
      <c r="Q7" s="179"/>
      <c r="R7" s="178" t="s">
        <v>1237</v>
      </c>
      <c r="S7" s="180"/>
      <c r="T7" s="179"/>
      <c r="U7" s="178" t="s">
        <v>614</v>
      </c>
      <c r="V7" s="180"/>
      <c r="W7" s="179"/>
      <c r="X7" s="178" t="s">
        <v>1388</v>
      </c>
      <c r="Y7" s="180"/>
      <c r="Z7" s="179"/>
      <c r="AA7" s="178" t="s">
        <v>617</v>
      </c>
      <c r="AB7" s="180"/>
      <c r="AC7" s="179"/>
      <c r="AD7" s="178" t="s">
        <v>1243</v>
      </c>
      <c r="AE7" s="180"/>
      <c r="AF7" s="179"/>
      <c r="AG7" s="178" t="s">
        <v>1244</v>
      </c>
      <c r="AH7" s="180"/>
      <c r="AI7" s="179"/>
      <c r="AJ7" s="178" t="s">
        <v>1248</v>
      </c>
      <c r="AK7" s="180"/>
      <c r="AL7" s="179"/>
      <c r="AM7" s="178" t="s">
        <v>1250</v>
      </c>
      <c r="AN7" s="180"/>
      <c r="AO7" s="179"/>
      <c r="AP7" s="178" t="s">
        <v>624</v>
      </c>
      <c r="AQ7" s="180"/>
      <c r="AR7" s="179"/>
      <c r="AS7" s="178" t="s">
        <v>1252</v>
      </c>
      <c r="AT7" s="180"/>
      <c r="AU7" s="179"/>
      <c r="AV7" s="178" t="s">
        <v>1253</v>
      </c>
      <c r="AW7" s="180"/>
      <c r="AX7" s="179"/>
      <c r="AY7" s="178" t="s">
        <v>630</v>
      </c>
      <c r="AZ7" s="180"/>
      <c r="BA7" s="179"/>
      <c r="BB7" s="178" t="s">
        <v>1254</v>
      </c>
      <c r="BC7" s="180"/>
      <c r="BD7" s="179"/>
      <c r="BE7" s="178" t="s">
        <v>1255</v>
      </c>
      <c r="BF7" s="180"/>
      <c r="BG7" s="179"/>
      <c r="BH7" s="178" t="s">
        <v>1256</v>
      </c>
      <c r="BI7" s="180"/>
      <c r="BJ7" s="179"/>
      <c r="BK7" s="178" t="s">
        <v>1262</v>
      </c>
      <c r="BL7" s="180"/>
      <c r="BM7" s="179"/>
      <c r="BN7" s="178" t="s">
        <v>1258</v>
      </c>
      <c r="BO7" s="180"/>
      <c r="BP7" s="179"/>
      <c r="BQ7" s="178" t="s">
        <v>1259</v>
      </c>
      <c r="BR7" s="180"/>
      <c r="BS7" s="179"/>
      <c r="BT7" s="178" t="s">
        <v>645</v>
      </c>
      <c r="BU7" s="180"/>
      <c r="BV7" s="179"/>
      <c r="BW7" s="178" t="s">
        <v>1267</v>
      </c>
      <c r="BX7" s="180"/>
      <c r="BY7" s="179"/>
      <c r="BZ7" s="178" t="s">
        <v>648</v>
      </c>
      <c r="CA7" s="180"/>
      <c r="CB7" s="179"/>
      <c r="CC7" s="178" t="s">
        <v>651</v>
      </c>
      <c r="CD7" s="180"/>
      <c r="CE7" s="179"/>
      <c r="CF7" s="178" t="s">
        <v>1270</v>
      </c>
      <c r="CG7" s="180"/>
      <c r="CH7" s="179"/>
      <c r="CI7" s="178" t="s">
        <v>1274</v>
      </c>
      <c r="CJ7" s="180"/>
      <c r="CK7" s="179"/>
      <c r="CL7" s="178" t="s">
        <v>1275</v>
      </c>
      <c r="CM7" s="180"/>
      <c r="CN7" s="179"/>
      <c r="CO7" s="178" t="s">
        <v>1276</v>
      </c>
      <c r="CP7" s="180"/>
      <c r="CQ7" s="179"/>
      <c r="CR7" s="178" t="s">
        <v>1277</v>
      </c>
      <c r="CS7" s="180"/>
      <c r="CT7" s="179"/>
      <c r="CU7" s="178" t="s">
        <v>1278</v>
      </c>
      <c r="CV7" s="180"/>
      <c r="CW7" s="179"/>
      <c r="CX7" s="178" t="s">
        <v>1279</v>
      </c>
      <c r="CY7" s="180"/>
      <c r="CZ7" s="179"/>
      <c r="DA7" s="178" t="s">
        <v>661</v>
      </c>
      <c r="DB7" s="180"/>
      <c r="DC7" s="179"/>
      <c r="DD7" s="178" t="s">
        <v>1284</v>
      </c>
      <c r="DE7" s="180"/>
      <c r="DF7" s="179"/>
      <c r="DG7" s="178" t="s">
        <v>1285</v>
      </c>
      <c r="DH7" s="180"/>
      <c r="DI7" s="179"/>
      <c r="DJ7" s="178" t="s">
        <v>1289</v>
      </c>
      <c r="DK7" s="180"/>
      <c r="DL7" s="179"/>
      <c r="DM7" s="178" t="s">
        <v>674</v>
      </c>
      <c r="DN7" s="180"/>
      <c r="DO7" s="179"/>
      <c r="DP7" s="178" t="s">
        <v>677</v>
      </c>
      <c r="DQ7" s="180"/>
      <c r="DR7" s="179"/>
      <c r="DS7" s="178" t="s">
        <v>1291</v>
      </c>
      <c r="DT7" s="180"/>
      <c r="DU7" s="179"/>
      <c r="DV7" s="178" t="s">
        <v>651</v>
      </c>
      <c r="DW7" s="180"/>
      <c r="DX7" s="179"/>
      <c r="DY7" s="178" t="s">
        <v>1296</v>
      </c>
      <c r="DZ7" s="180"/>
      <c r="EA7" s="179"/>
      <c r="EB7" s="178" t="s">
        <v>1297</v>
      </c>
      <c r="EC7" s="180"/>
      <c r="ED7" s="179"/>
      <c r="EE7" s="178" t="s">
        <v>686</v>
      </c>
      <c r="EF7" s="180"/>
      <c r="EG7" s="179"/>
      <c r="EH7" s="178" t="s">
        <v>1300</v>
      </c>
      <c r="EI7" s="180"/>
      <c r="EJ7" s="179"/>
      <c r="EK7" s="178" t="s">
        <v>690</v>
      </c>
      <c r="EL7" s="180"/>
      <c r="EM7" s="179"/>
      <c r="EN7" s="178" t="s">
        <v>691</v>
      </c>
      <c r="EO7" s="180"/>
      <c r="EP7" s="179"/>
      <c r="EQ7" s="178" t="s">
        <v>1303</v>
      </c>
      <c r="ER7" s="180"/>
      <c r="ES7" s="179"/>
      <c r="ET7" s="178" t="s">
        <v>1304</v>
      </c>
      <c r="EU7" s="180"/>
      <c r="EV7" s="179"/>
      <c r="EW7" s="178" t="s">
        <v>1305</v>
      </c>
      <c r="EX7" s="180"/>
      <c r="EY7" s="179"/>
      <c r="EZ7" s="178" t="s">
        <v>1306</v>
      </c>
      <c r="FA7" s="180"/>
      <c r="FB7" s="179"/>
      <c r="FC7" s="178" t="s">
        <v>1308</v>
      </c>
      <c r="FD7" s="180"/>
      <c r="FE7" s="179"/>
      <c r="FF7" s="178" t="s">
        <v>1315</v>
      </c>
      <c r="FG7" s="180"/>
      <c r="FH7" s="179"/>
      <c r="FI7" s="178" t="s">
        <v>1312</v>
      </c>
      <c r="FJ7" s="180"/>
      <c r="FK7" s="179"/>
      <c r="FL7" s="178" t="s">
        <v>1313</v>
      </c>
      <c r="FM7" s="180"/>
      <c r="FN7" s="179"/>
      <c r="FO7" s="178" t="s">
        <v>709</v>
      </c>
      <c r="FP7" s="180"/>
      <c r="FQ7" s="179"/>
      <c r="FR7" s="178" t="s">
        <v>1320</v>
      </c>
      <c r="FS7" s="180"/>
      <c r="FT7" s="179"/>
      <c r="FU7" s="178" t="s">
        <v>1322</v>
      </c>
      <c r="FV7" s="180"/>
      <c r="FW7" s="179"/>
      <c r="FX7" s="178" t="s">
        <v>714</v>
      </c>
      <c r="FY7" s="180"/>
      <c r="FZ7" s="179"/>
      <c r="GA7" s="178" t="s">
        <v>1324</v>
      </c>
      <c r="GB7" s="180"/>
      <c r="GC7" s="179"/>
      <c r="GD7" s="178" t="s">
        <v>1326</v>
      </c>
      <c r="GE7" s="180"/>
      <c r="GF7" s="179"/>
      <c r="GG7" s="178" t="s">
        <v>1330</v>
      </c>
      <c r="GH7" s="180"/>
      <c r="GI7" s="179"/>
      <c r="GJ7" s="178" t="s">
        <v>1331</v>
      </c>
      <c r="GK7" s="180"/>
      <c r="GL7" s="179"/>
      <c r="GM7" s="178" t="s">
        <v>722</v>
      </c>
      <c r="GN7" s="180"/>
      <c r="GO7" s="179"/>
      <c r="GP7" s="178" t="s">
        <v>1337</v>
      </c>
      <c r="GQ7" s="180"/>
      <c r="GR7" s="179"/>
      <c r="GS7" s="178" t="s">
        <v>1343</v>
      </c>
      <c r="GT7" s="180"/>
      <c r="GU7" s="179"/>
      <c r="GV7" s="178" t="s">
        <v>1344</v>
      </c>
      <c r="GW7" s="180"/>
      <c r="GX7" s="179"/>
      <c r="GY7" s="178" t="s">
        <v>727</v>
      </c>
      <c r="GZ7" s="180"/>
      <c r="HA7" s="179"/>
      <c r="HB7" s="178" t="s">
        <v>728</v>
      </c>
      <c r="HC7" s="180"/>
      <c r="HD7" s="179"/>
      <c r="HE7" s="178" t="s">
        <v>731</v>
      </c>
      <c r="HF7" s="180"/>
      <c r="HG7" s="179"/>
      <c r="HH7" s="178" t="s">
        <v>1355</v>
      </c>
      <c r="HI7" s="180"/>
      <c r="HJ7" s="179"/>
      <c r="HK7" s="178" t="s">
        <v>1361</v>
      </c>
      <c r="HL7" s="180"/>
      <c r="HM7" s="179"/>
      <c r="HN7" s="178" t="s">
        <v>1363</v>
      </c>
      <c r="HO7" s="180"/>
      <c r="HP7" s="179"/>
      <c r="HQ7" s="178" t="s">
        <v>1366</v>
      </c>
      <c r="HR7" s="180"/>
      <c r="HS7" s="179"/>
      <c r="HT7" s="178" t="s">
        <v>740</v>
      </c>
      <c r="HU7" s="180"/>
      <c r="HV7" s="179"/>
      <c r="HW7" s="178" t="s">
        <v>602</v>
      </c>
      <c r="HX7" s="180"/>
      <c r="HY7" s="179"/>
      <c r="HZ7" s="178" t="s">
        <v>1372</v>
      </c>
      <c r="IA7" s="180"/>
      <c r="IB7" s="179"/>
      <c r="IC7" s="178" t="s">
        <v>1375</v>
      </c>
      <c r="ID7" s="180"/>
      <c r="IE7" s="179"/>
      <c r="IF7" s="178" t="s">
        <v>746</v>
      </c>
      <c r="IG7" s="180"/>
      <c r="IH7" s="179"/>
      <c r="II7" s="178" t="s">
        <v>1379</v>
      </c>
      <c r="IJ7" s="180"/>
      <c r="IK7" s="179"/>
      <c r="IL7" s="178" t="s">
        <v>1380</v>
      </c>
      <c r="IM7" s="180"/>
      <c r="IN7" s="179"/>
      <c r="IO7" s="178" t="s">
        <v>1384</v>
      </c>
      <c r="IP7" s="180"/>
      <c r="IQ7" s="179"/>
      <c r="IR7" s="178" t="s">
        <v>750</v>
      </c>
      <c r="IS7" s="180"/>
      <c r="IT7" s="179"/>
    </row>
    <row r="8" spans="1:254" ht="169.5" customHeight="1">
      <c r="A8" s="183"/>
      <c r="B8" s="183"/>
      <c r="C8" s="62" t="s">
        <v>794</v>
      </c>
      <c r="D8" s="62" t="s">
        <v>1228</v>
      </c>
      <c r="E8" s="62" t="s">
        <v>1229</v>
      </c>
      <c r="F8" s="62" t="s">
        <v>607</v>
      </c>
      <c r="G8" s="62" t="s">
        <v>608</v>
      </c>
      <c r="H8" s="62" t="s">
        <v>609</v>
      </c>
      <c r="I8" s="62" t="s">
        <v>1232</v>
      </c>
      <c r="J8" s="62" t="s">
        <v>1233</v>
      </c>
      <c r="K8" s="62" t="s">
        <v>1234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1238</v>
      </c>
      <c r="X8" s="62" t="s">
        <v>216</v>
      </c>
      <c r="Y8" s="62" t="s">
        <v>616</v>
      </c>
      <c r="Z8" s="62" t="s">
        <v>476</v>
      </c>
      <c r="AA8" s="62" t="s">
        <v>1239</v>
      </c>
      <c r="AB8" s="62" t="s">
        <v>1240</v>
      </c>
      <c r="AC8" s="62" t="s">
        <v>1241</v>
      </c>
      <c r="AD8" s="62" t="s">
        <v>235</v>
      </c>
      <c r="AE8" s="62" t="s">
        <v>530</v>
      </c>
      <c r="AF8" s="62" t="s">
        <v>204</v>
      </c>
      <c r="AG8" s="62" t="s">
        <v>1245</v>
      </c>
      <c r="AH8" s="62" t="s">
        <v>1246</v>
      </c>
      <c r="AI8" s="62" t="s">
        <v>1247</v>
      </c>
      <c r="AJ8" s="62" t="s">
        <v>622</v>
      </c>
      <c r="AK8" s="62" t="s">
        <v>1249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1396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1263</v>
      </c>
      <c r="BL8" s="66" t="s">
        <v>1264</v>
      </c>
      <c r="BM8" s="66" t="s">
        <v>1265</v>
      </c>
      <c r="BN8" s="62" t="s">
        <v>642</v>
      </c>
      <c r="BO8" s="62" t="s">
        <v>643</v>
      </c>
      <c r="BP8" s="62" t="s">
        <v>644</v>
      </c>
      <c r="BQ8" s="62" t="s">
        <v>1259</v>
      </c>
      <c r="BR8" s="62" t="s">
        <v>1260</v>
      </c>
      <c r="BS8" s="62" t="s">
        <v>1261</v>
      </c>
      <c r="BT8" s="62" t="s">
        <v>646</v>
      </c>
      <c r="BU8" s="62" t="s">
        <v>1266</v>
      </c>
      <c r="BV8" s="62" t="s">
        <v>647</v>
      </c>
      <c r="BW8" s="62" t="s">
        <v>556</v>
      </c>
      <c r="BX8" s="62" t="s">
        <v>1268</v>
      </c>
      <c r="BY8" s="62" t="s">
        <v>558</v>
      </c>
      <c r="BZ8" s="62" t="s">
        <v>649</v>
      </c>
      <c r="CA8" s="62" t="s">
        <v>650</v>
      </c>
      <c r="CB8" s="62" t="s">
        <v>1269</v>
      </c>
      <c r="CC8" s="62" t="s">
        <v>651</v>
      </c>
      <c r="CD8" s="62" t="s">
        <v>652</v>
      </c>
      <c r="CE8" s="62" t="s">
        <v>653</v>
      </c>
      <c r="CF8" s="62" t="s">
        <v>1271</v>
      </c>
      <c r="CG8" s="62" t="s">
        <v>1272</v>
      </c>
      <c r="CH8" s="62" t="s">
        <v>1273</v>
      </c>
      <c r="CI8" s="62" t="s">
        <v>200</v>
      </c>
      <c r="CJ8" s="62" t="s">
        <v>654</v>
      </c>
      <c r="CK8" s="62" t="s">
        <v>655</v>
      </c>
      <c r="CL8" s="62" t="s">
        <v>1397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1280</v>
      </c>
      <c r="DA8" s="62" t="s">
        <v>1281</v>
      </c>
      <c r="DB8" s="62" t="s">
        <v>1282</v>
      </c>
      <c r="DC8" s="62" t="s">
        <v>1283</v>
      </c>
      <c r="DD8" s="62" t="s">
        <v>668</v>
      </c>
      <c r="DE8" s="62" t="s">
        <v>669</v>
      </c>
      <c r="DF8" s="62" t="s">
        <v>670</v>
      </c>
      <c r="DG8" s="62" t="s">
        <v>1286</v>
      </c>
      <c r="DH8" s="62" t="s">
        <v>1287</v>
      </c>
      <c r="DI8" s="62" t="s">
        <v>1288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1290</v>
      </c>
      <c r="DS8" s="62" t="s">
        <v>1292</v>
      </c>
      <c r="DT8" s="62" t="s">
        <v>1293</v>
      </c>
      <c r="DU8" s="62" t="s">
        <v>1294</v>
      </c>
      <c r="DV8" s="62" t="s">
        <v>651</v>
      </c>
      <c r="DW8" s="62" t="s">
        <v>1295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1398</v>
      </c>
      <c r="EF8" s="62" t="s">
        <v>1298</v>
      </c>
      <c r="EG8" s="62" t="s">
        <v>1299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1301</v>
      </c>
      <c r="EM8" s="62" t="s">
        <v>1302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1399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1307</v>
      </c>
      <c r="FC8" s="62" t="s">
        <v>1309</v>
      </c>
      <c r="FD8" s="62" t="s">
        <v>1310</v>
      </c>
      <c r="FE8" s="62" t="s">
        <v>1311</v>
      </c>
      <c r="FF8" s="62" t="s">
        <v>705</v>
      </c>
      <c r="FG8" s="62" t="s">
        <v>1316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1314</v>
      </c>
      <c r="FO8" s="62" t="s">
        <v>1317</v>
      </c>
      <c r="FP8" s="62" t="s">
        <v>1318</v>
      </c>
      <c r="FQ8" s="62" t="s">
        <v>1319</v>
      </c>
      <c r="FR8" s="62" t="s">
        <v>710</v>
      </c>
      <c r="FS8" s="62" t="s">
        <v>711</v>
      </c>
      <c r="FT8" s="62" t="s">
        <v>1321</v>
      </c>
      <c r="FU8" s="62" t="s">
        <v>712</v>
      </c>
      <c r="FV8" s="62" t="s">
        <v>713</v>
      </c>
      <c r="FW8" s="62" t="s">
        <v>1323</v>
      </c>
      <c r="FX8" s="62" t="s">
        <v>1393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1325</v>
      </c>
      <c r="GD8" s="62" t="s">
        <v>1327</v>
      </c>
      <c r="GE8" s="62" t="s">
        <v>1328</v>
      </c>
      <c r="GF8" s="62" t="s">
        <v>1329</v>
      </c>
      <c r="GG8" s="62" t="s">
        <v>719</v>
      </c>
      <c r="GH8" s="62" t="s">
        <v>720</v>
      </c>
      <c r="GI8" s="62" t="s">
        <v>721</v>
      </c>
      <c r="GJ8" s="62" t="s">
        <v>1332</v>
      </c>
      <c r="GK8" s="62" t="s">
        <v>1333</v>
      </c>
      <c r="GL8" s="62" t="s">
        <v>1334</v>
      </c>
      <c r="GM8" s="62" t="s">
        <v>722</v>
      </c>
      <c r="GN8" s="62" t="s">
        <v>723</v>
      </c>
      <c r="GO8" s="62" t="s">
        <v>724</v>
      </c>
      <c r="GP8" s="62" t="s">
        <v>1339</v>
      </c>
      <c r="GQ8" s="62" t="s">
        <v>1340</v>
      </c>
      <c r="GR8" s="62" t="s">
        <v>1341</v>
      </c>
      <c r="GS8" s="62" t="s">
        <v>1400</v>
      </c>
      <c r="GT8" s="62" t="s">
        <v>725</v>
      </c>
      <c r="GU8" s="62" t="s">
        <v>726</v>
      </c>
      <c r="GV8" s="62" t="s">
        <v>1345</v>
      </c>
      <c r="GW8" s="62" t="s">
        <v>1346</v>
      </c>
      <c r="GX8" s="62" t="s">
        <v>1347</v>
      </c>
      <c r="GY8" s="62" t="s">
        <v>1350</v>
      </c>
      <c r="GZ8" s="62" t="s">
        <v>1351</v>
      </c>
      <c r="HA8" s="62" t="s">
        <v>1352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1357</v>
      </c>
      <c r="HI8" s="62" t="s">
        <v>1358</v>
      </c>
      <c r="HJ8" s="62" t="s">
        <v>1359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1364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1367</v>
      </c>
      <c r="HU8" s="62" t="s">
        <v>1368</v>
      </c>
      <c r="HV8" s="62" t="s">
        <v>1369</v>
      </c>
      <c r="HW8" s="62" t="s">
        <v>602</v>
      </c>
      <c r="HX8" s="62" t="s">
        <v>744</v>
      </c>
      <c r="HY8" s="62" t="s">
        <v>745</v>
      </c>
      <c r="HZ8" s="62" t="s">
        <v>1372</v>
      </c>
      <c r="IA8" s="62" t="s">
        <v>1373</v>
      </c>
      <c r="IB8" s="62" t="s">
        <v>1374</v>
      </c>
      <c r="IC8" s="62" t="s">
        <v>1376</v>
      </c>
      <c r="ID8" s="62" t="s">
        <v>1377</v>
      </c>
      <c r="IE8" s="62" t="s">
        <v>1378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1381</v>
      </c>
      <c r="IM8" s="62" t="s">
        <v>1382</v>
      </c>
      <c r="IN8" s="62" t="s">
        <v>1383</v>
      </c>
      <c r="IO8" s="62" t="s">
        <v>1385</v>
      </c>
      <c r="IP8" s="62" t="s">
        <v>1386</v>
      </c>
      <c r="IQ8" s="62" t="s">
        <v>1387</v>
      </c>
      <c r="IR8" s="62" t="s">
        <v>751</v>
      </c>
      <c r="IS8" s="62" t="s">
        <v>752</v>
      </c>
      <c r="IT8" s="62" t="s">
        <v>753</v>
      </c>
    </row>
    <row r="9" spans="1:254">
      <c r="A9" s="51">
        <v>1</v>
      </c>
      <c r="B9" s="51" t="s">
        <v>1413</v>
      </c>
      <c r="C9" s="51"/>
      <c r="D9" s="51">
        <v>1</v>
      </c>
      <c r="E9" s="51"/>
      <c r="F9" s="51"/>
      <c r="G9" s="51">
        <v>1</v>
      </c>
      <c r="H9" s="51"/>
      <c r="I9" s="51"/>
      <c r="J9" s="51">
        <v>1</v>
      </c>
      <c r="K9" s="51"/>
      <c r="L9" s="51"/>
      <c r="M9" s="51">
        <v>1</v>
      </c>
      <c r="N9" s="51"/>
      <c r="O9" s="51">
        <v>1</v>
      </c>
      <c r="P9" s="51"/>
      <c r="Q9" s="51"/>
      <c r="R9" s="51"/>
      <c r="S9" s="51">
        <v>1</v>
      </c>
      <c r="T9" s="51"/>
      <c r="U9" s="51"/>
      <c r="V9" s="51">
        <v>1</v>
      </c>
      <c r="W9" s="51"/>
      <c r="X9" s="51"/>
      <c r="Y9" s="51">
        <v>1</v>
      </c>
      <c r="Z9" s="51"/>
      <c r="AA9" s="51">
        <v>1</v>
      </c>
      <c r="AB9" s="51"/>
      <c r="AC9" s="51"/>
      <c r="AD9" s="51"/>
      <c r="AE9" s="51">
        <v>1</v>
      </c>
      <c r="AF9" s="51"/>
      <c r="AG9" s="51"/>
      <c r="AH9" s="51">
        <v>1</v>
      </c>
      <c r="AI9" s="51"/>
      <c r="AJ9" s="51"/>
      <c r="AK9" s="51">
        <v>1</v>
      </c>
      <c r="AL9" s="51"/>
      <c r="AM9" s="51"/>
      <c r="AN9" s="51">
        <v>1</v>
      </c>
      <c r="AO9" s="51"/>
      <c r="AP9" s="51">
        <v>1</v>
      </c>
      <c r="AQ9" s="51"/>
      <c r="AR9" s="51"/>
      <c r="AS9" s="51"/>
      <c r="AT9" s="51">
        <v>1</v>
      </c>
      <c r="AU9" s="51"/>
      <c r="AV9" s="51"/>
      <c r="AW9" s="51">
        <v>1</v>
      </c>
      <c r="AX9" s="51"/>
      <c r="AY9" s="51"/>
      <c r="AZ9" s="51">
        <v>1</v>
      </c>
      <c r="BA9" s="51"/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>
        <v>1</v>
      </c>
      <c r="BO9" s="51"/>
      <c r="BP9" s="51"/>
      <c r="BQ9" s="51"/>
      <c r="BR9" s="51">
        <v>1</v>
      </c>
      <c r="BS9" s="51"/>
      <c r="BT9" s="51"/>
      <c r="BU9" s="51">
        <v>1</v>
      </c>
      <c r="BV9" s="51"/>
      <c r="BW9" s="51"/>
      <c r="BX9" s="51">
        <v>1</v>
      </c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/>
      <c r="CJ9" s="51">
        <v>1</v>
      </c>
      <c r="CK9" s="51"/>
      <c r="CL9" s="51"/>
      <c r="CM9" s="51"/>
      <c r="CN9" s="51">
        <v>1</v>
      </c>
      <c r="CO9" s="51"/>
      <c r="CP9" s="51">
        <v>1</v>
      </c>
      <c r="CQ9" s="51"/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>
        <v>1</v>
      </c>
      <c r="DB9" s="51"/>
      <c r="DC9" s="51"/>
      <c r="DD9" s="51"/>
      <c r="DE9" s="51">
        <v>1</v>
      </c>
      <c r="DF9" s="51"/>
      <c r="DG9" s="51"/>
      <c r="DH9" s="51">
        <v>1</v>
      </c>
      <c r="DI9" s="51"/>
      <c r="DJ9" s="51"/>
      <c r="DK9" s="51">
        <v>1</v>
      </c>
      <c r="DL9" s="51"/>
      <c r="DM9" s="51"/>
      <c r="DN9" s="51">
        <v>1</v>
      </c>
      <c r="DO9" s="51"/>
      <c r="DP9" s="51"/>
      <c r="DQ9" s="51">
        <v>1</v>
      </c>
      <c r="DR9" s="51"/>
      <c r="DS9" s="51"/>
      <c r="DT9" s="51">
        <v>1</v>
      </c>
      <c r="DU9" s="51"/>
      <c r="DV9" s="51">
        <v>1</v>
      </c>
      <c r="DW9" s="51"/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/>
      <c r="EM9" s="51">
        <v>1</v>
      </c>
      <c r="EN9" s="51"/>
      <c r="EO9" s="51">
        <v>1</v>
      </c>
      <c r="EP9" s="51"/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>
        <v>1</v>
      </c>
      <c r="FA9" s="51"/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>
        <v>1</v>
      </c>
      <c r="FT9" s="51"/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/>
      <c r="GE9" s="51">
        <v>1</v>
      </c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/>
      <c r="GQ9" s="51">
        <v>1</v>
      </c>
      <c r="GR9" s="51"/>
      <c r="GS9" s="51"/>
      <c r="GT9" s="51">
        <v>1</v>
      </c>
      <c r="GU9" s="51"/>
      <c r="GV9" s="51"/>
      <c r="GW9" s="51">
        <v>1</v>
      </c>
      <c r="GX9" s="51"/>
      <c r="GY9" s="51"/>
      <c r="GZ9" s="51">
        <v>1</v>
      </c>
      <c r="HA9" s="51"/>
      <c r="HB9" s="51">
        <v>1</v>
      </c>
      <c r="HC9" s="51"/>
      <c r="HD9" s="51"/>
      <c r="HE9" s="51"/>
      <c r="HF9" s="51">
        <v>1</v>
      </c>
      <c r="HG9" s="51"/>
      <c r="HH9" s="51"/>
      <c r="HI9" s="51"/>
      <c r="HJ9" s="51">
        <v>1</v>
      </c>
      <c r="HK9" s="51"/>
      <c r="HL9" s="51">
        <v>1</v>
      </c>
      <c r="HM9" s="51"/>
      <c r="HN9" s="51"/>
      <c r="HO9" s="51">
        <v>1</v>
      </c>
      <c r="HP9" s="51"/>
      <c r="HQ9" s="51"/>
      <c r="HR9" s="51"/>
      <c r="HS9" s="51">
        <v>1</v>
      </c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/>
      <c r="ID9" s="51">
        <v>1</v>
      </c>
      <c r="IE9" s="51"/>
      <c r="IF9" s="51"/>
      <c r="IG9" s="51">
        <v>1</v>
      </c>
      <c r="IH9" s="51"/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>
        <v>1</v>
      </c>
      <c r="IS9" s="51"/>
      <c r="IT9" s="51"/>
    </row>
    <row r="10" spans="1:254">
      <c r="A10" s="51">
        <v>2</v>
      </c>
      <c r="B10" s="51" t="s">
        <v>1419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/>
      <c r="V10" s="51">
        <v>1</v>
      </c>
      <c r="W10" s="51"/>
      <c r="X10" s="51">
        <v>1</v>
      </c>
      <c r="Y10" s="51"/>
      <c r="Z10" s="51"/>
      <c r="AA10" s="51">
        <v>1</v>
      </c>
      <c r="AB10" s="51"/>
      <c r="AC10" s="51"/>
      <c r="AD10" s="51"/>
      <c r="AE10" s="51">
        <v>1</v>
      </c>
      <c r="AF10" s="51"/>
      <c r="AG10" s="51">
        <v>1</v>
      </c>
      <c r="AH10" s="51"/>
      <c r="AI10" s="51"/>
      <c r="AJ10" s="51">
        <v>1</v>
      </c>
      <c r="AK10" s="51"/>
      <c r="AL10" s="51"/>
      <c r="AM10" s="51"/>
      <c r="AN10" s="51">
        <v>1</v>
      </c>
      <c r="AO10" s="51"/>
      <c r="AP10" s="51">
        <v>1</v>
      </c>
      <c r="AQ10" s="51"/>
      <c r="AR10" s="51"/>
      <c r="AS10" s="51"/>
      <c r="AT10" s="51">
        <v>1</v>
      </c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/>
      <c r="BF10" s="51">
        <v>1</v>
      </c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/>
      <c r="BU10" s="51">
        <v>1</v>
      </c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/>
      <c r="CJ10" s="51">
        <v>1</v>
      </c>
      <c r="CK10" s="51"/>
      <c r="CL10" s="51"/>
      <c r="CM10" s="51"/>
      <c r="CN10" s="51">
        <v>1</v>
      </c>
      <c r="CO10" s="51"/>
      <c r="CP10" s="51">
        <v>1</v>
      </c>
      <c r="CQ10" s="51"/>
      <c r="CR10" s="51">
        <v>1</v>
      </c>
      <c r="CS10" s="51"/>
      <c r="CT10" s="51"/>
      <c r="CU10" s="51"/>
      <c r="CV10" s="51">
        <v>1</v>
      </c>
      <c r="CW10" s="51"/>
      <c r="CX10" s="51"/>
      <c r="CY10" s="51">
        <v>1</v>
      </c>
      <c r="CZ10" s="51"/>
      <c r="DA10" s="51">
        <v>1</v>
      </c>
      <c r="DB10" s="51"/>
      <c r="DC10" s="51"/>
      <c r="DD10" s="51"/>
      <c r="DE10" s="51">
        <v>1</v>
      </c>
      <c r="DF10" s="51"/>
      <c r="DG10" s="51"/>
      <c r="DH10" s="51">
        <v>1</v>
      </c>
      <c r="DI10" s="51"/>
      <c r="DJ10" s="51"/>
      <c r="DK10" s="51">
        <v>1</v>
      </c>
      <c r="DL10" s="51"/>
      <c r="DM10" s="51"/>
      <c r="DN10" s="51">
        <v>1</v>
      </c>
      <c r="DO10" s="51"/>
      <c r="DP10" s="51"/>
      <c r="DQ10" s="51">
        <v>1</v>
      </c>
      <c r="DR10" s="51"/>
      <c r="DS10" s="51">
        <v>1</v>
      </c>
      <c r="DT10" s="51"/>
      <c r="DU10" s="51"/>
      <c r="DV10" s="51">
        <v>1</v>
      </c>
      <c r="DW10" s="51"/>
      <c r="DX10" s="51"/>
      <c r="DY10" s="51"/>
      <c r="DZ10" s="51">
        <v>1</v>
      </c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>
        <v>1</v>
      </c>
      <c r="EY10" s="51"/>
      <c r="EZ10" s="51">
        <v>1</v>
      </c>
      <c r="FA10" s="51"/>
      <c r="FB10" s="51"/>
      <c r="FC10" s="51">
        <v>1</v>
      </c>
      <c r="FD10" s="51"/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>
        <v>1</v>
      </c>
      <c r="FP10" s="51"/>
      <c r="FQ10" s="51"/>
      <c r="FR10" s="51">
        <v>1</v>
      </c>
      <c r="FS10" s="51"/>
      <c r="FT10" s="51"/>
      <c r="FU10" s="51"/>
      <c r="FV10" s="51">
        <v>1</v>
      </c>
      <c r="FW10" s="51"/>
      <c r="FX10" s="51">
        <v>1</v>
      </c>
      <c r="FY10" s="51"/>
      <c r="FZ10" s="51"/>
      <c r="GA10" s="51"/>
      <c r="GB10" s="51">
        <v>1</v>
      </c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/>
      <c r="GQ10" s="51">
        <v>1</v>
      </c>
      <c r="GR10" s="51"/>
      <c r="GS10" s="51"/>
      <c r="GT10" s="51">
        <v>1</v>
      </c>
      <c r="GU10" s="51"/>
      <c r="GV10" s="51">
        <v>1</v>
      </c>
      <c r="GW10" s="51"/>
      <c r="GX10" s="51"/>
      <c r="GY10" s="51"/>
      <c r="GZ10" s="51">
        <v>1</v>
      </c>
      <c r="HA10" s="51"/>
      <c r="HB10" s="51">
        <v>1</v>
      </c>
      <c r="HC10" s="51"/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>
        <v>1</v>
      </c>
      <c r="HO10" s="51"/>
      <c r="HP10" s="51"/>
      <c r="HQ10" s="51"/>
      <c r="HR10" s="51"/>
      <c r="HS10" s="51">
        <v>1</v>
      </c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/>
      <c r="IJ10" s="51">
        <v>1</v>
      </c>
      <c r="IK10" s="51"/>
      <c r="IL10" s="51"/>
      <c r="IM10" s="51">
        <v>1</v>
      </c>
      <c r="IN10" s="51"/>
      <c r="IO10" s="51"/>
      <c r="IP10" s="51">
        <v>1</v>
      </c>
      <c r="IQ10" s="51"/>
      <c r="IR10" s="51">
        <v>1</v>
      </c>
      <c r="IS10" s="51"/>
      <c r="IT10" s="51"/>
    </row>
    <row r="11" spans="1:254">
      <c r="A11" s="51">
        <v>1</v>
      </c>
      <c r="B11" s="51" t="s">
        <v>1417</v>
      </c>
      <c r="C11" s="51"/>
      <c r="D11" s="51">
        <v>1</v>
      </c>
      <c r="E11" s="51"/>
      <c r="F11" s="51">
        <v>1</v>
      </c>
      <c r="G11" s="51"/>
      <c r="H11" s="51"/>
      <c r="I11" s="51"/>
      <c r="J11" s="51">
        <v>1</v>
      </c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/>
      <c r="V11" s="51">
        <v>1</v>
      </c>
      <c r="W11" s="51"/>
      <c r="X11" s="51"/>
      <c r="Y11" s="51">
        <v>1</v>
      </c>
      <c r="Z11" s="51"/>
      <c r="AA11" s="51">
        <v>1</v>
      </c>
      <c r="AB11" s="51"/>
      <c r="AC11" s="51"/>
      <c r="AD11" s="51"/>
      <c r="AE11" s="51">
        <v>1</v>
      </c>
      <c r="AF11" s="51"/>
      <c r="AG11" s="51">
        <v>1</v>
      </c>
      <c r="AH11" s="51"/>
      <c r="AI11" s="51"/>
      <c r="AJ11" s="51">
        <v>1</v>
      </c>
      <c r="AK11" s="51"/>
      <c r="AL11" s="51"/>
      <c r="AM11" s="51"/>
      <c r="AN11" s="51">
        <v>1</v>
      </c>
      <c r="AO11" s="51"/>
      <c r="AP11" s="51">
        <v>1</v>
      </c>
      <c r="AQ11" s="51"/>
      <c r="AR11" s="51"/>
      <c r="AS11" s="51"/>
      <c r="AT11" s="51">
        <v>1</v>
      </c>
      <c r="AU11" s="51"/>
      <c r="AV11" s="51"/>
      <c r="AW11" s="51">
        <v>1</v>
      </c>
      <c r="AX11" s="51"/>
      <c r="AY11" s="51"/>
      <c r="AZ11" s="51">
        <v>1</v>
      </c>
      <c r="BA11" s="51"/>
      <c r="BB11" s="51">
        <v>1</v>
      </c>
      <c r="BC11" s="51"/>
      <c r="BD11" s="51"/>
      <c r="BE11" s="51"/>
      <c r="BF11" s="51">
        <v>1</v>
      </c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/>
      <c r="BU11" s="51">
        <v>1</v>
      </c>
      <c r="BV11" s="51"/>
      <c r="BW11" s="51"/>
      <c r="BX11" s="51">
        <v>1</v>
      </c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/>
      <c r="CJ11" s="51">
        <v>1</v>
      </c>
      <c r="CK11" s="51"/>
      <c r="CL11" s="51"/>
      <c r="CM11" s="51"/>
      <c r="CN11" s="51">
        <v>1</v>
      </c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>
        <v>1</v>
      </c>
      <c r="DB11" s="51"/>
      <c r="DC11" s="51"/>
      <c r="DD11" s="51"/>
      <c r="DE11" s="51">
        <v>1</v>
      </c>
      <c r="DF11" s="51"/>
      <c r="DG11" s="51"/>
      <c r="DH11" s="51">
        <v>1</v>
      </c>
      <c r="DI11" s="51"/>
      <c r="DJ11" s="51"/>
      <c r="DK11" s="51">
        <v>1</v>
      </c>
      <c r="DL11" s="51"/>
      <c r="DM11" s="51"/>
      <c r="DN11" s="51">
        <v>1</v>
      </c>
      <c r="DO11" s="51"/>
      <c r="DP11" s="51"/>
      <c r="DQ11" s="51">
        <v>1</v>
      </c>
      <c r="DR11" s="51"/>
      <c r="DS11" s="51"/>
      <c r="DT11" s="51">
        <v>1</v>
      </c>
      <c r="DU11" s="51"/>
      <c r="DV11" s="51">
        <v>1</v>
      </c>
      <c r="DW11" s="51"/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>
        <v>1</v>
      </c>
      <c r="EG11" s="51"/>
      <c r="EH11" s="51">
        <v>1</v>
      </c>
      <c r="EI11" s="51"/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>
        <v>1</v>
      </c>
      <c r="FA11" s="51"/>
      <c r="FB11" s="51"/>
      <c r="FC11" s="51">
        <v>1</v>
      </c>
      <c r="FD11" s="51"/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>
        <v>1</v>
      </c>
      <c r="FP11" s="51"/>
      <c r="FQ11" s="51"/>
      <c r="FR11" s="51">
        <v>1</v>
      </c>
      <c r="FS11" s="51"/>
      <c r="FT11" s="51"/>
      <c r="FU11" s="51"/>
      <c r="FV11" s="51">
        <v>1</v>
      </c>
      <c r="FW11" s="51"/>
      <c r="FX11" s="51">
        <v>1</v>
      </c>
      <c r="FY11" s="51"/>
      <c r="FZ11" s="51"/>
      <c r="GA11" s="51"/>
      <c r="GB11" s="51">
        <v>1</v>
      </c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/>
      <c r="GQ11" s="51">
        <v>1</v>
      </c>
      <c r="GR11" s="51"/>
      <c r="GS11" s="51"/>
      <c r="GT11" s="51">
        <v>1</v>
      </c>
      <c r="GU11" s="51"/>
      <c r="GV11" s="51">
        <v>1</v>
      </c>
      <c r="GW11" s="51"/>
      <c r="GX11" s="51"/>
      <c r="GY11" s="51"/>
      <c r="GZ11" s="51">
        <v>1</v>
      </c>
      <c r="HA11" s="51"/>
      <c r="HB11" s="51">
        <v>1</v>
      </c>
      <c r="HC11" s="51"/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>
        <v>1</v>
      </c>
      <c r="HO11" s="51"/>
      <c r="HP11" s="51"/>
      <c r="HQ11" s="51"/>
      <c r="HR11" s="51"/>
      <c r="HS11" s="51">
        <v>1</v>
      </c>
      <c r="HT11" s="51">
        <v>1</v>
      </c>
      <c r="HU11" s="51"/>
      <c r="HV11" s="51"/>
      <c r="HW11" s="51">
        <v>1</v>
      </c>
      <c r="HX11" s="51"/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/>
      <c r="IJ11" s="51">
        <v>1</v>
      </c>
      <c r="IK11" s="51"/>
      <c r="IL11" s="51"/>
      <c r="IM11" s="51">
        <v>1</v>
      </c>
      <c r="IN11" s="51"/>
      <c r="IO11" s="51"/>
      <c r="IP11" s="51">
        <v>1</v>
      </c>
      <c r="IQ11" s="51"/>
      <c r="IR11" s="51">
        <v>1</v>
      </c>
      <c r="IS11" s="51"/>
      <c r="IT11" s="51"/>
    </row>
    <row r="12" spans="1:254">
      <c r="A12" s="51">
        <v>4</v>
      </c>
      <c r="B12" s="51" t="s">
        <v>1416</v>
      </c>
      <c r="C12" s="51">
        <v>1</v>
      </c>
      <c r="D12" s="51"/>
      <c r="E12" s="51"/>
      <c r="F12" s="51">
        <v>1</v>
      </c>
      <c r="G12" s="51"/>
      <c r="H12" s="51"/>
      <c r="I12" s="51"/>
      <c r="J12" s="51">
        <v>1</v>
      </c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/>
      <c r="V12" s="51">
        <v>1</v>
      </c>
      <c r="W12" s="51"/>
      <c r="X12" s="51"/>
      <c r="Y12" s="51">
        <v>1</v>
      </c>
      <c r="Z12" s="51"/>
      <c r="AA12" s="51">
        <v>1</v>
      </c>
      <c r="AB12" s="51"/>
      <c r="AC12" s="51"/>
      <c r="AD12" s="51"/>
      <c r="AE12" s="51">
        <v>1</v>
      </c>
      <c r="AF12" s="51"/>
      <c r="AG12" s="51"/>
      <c r="AH12" s="51">
        <v>1</v>
      </c>
      <c r="AI12" s="51"/>
      <c r="AJ12" s="51"/>
      <c r="AK12" s="51">
        <v>1</v>
      </c>
      <c r="AL12" s="51"/>
      <c r="AM12" s="51"/>
      <c r="AN12" s="51"/>
      <c r="AO12" s="51">
        <v>1</v>
      </c>
      <c r="AP12" s="51"/>
      <c r="AQ12" s="51">
        <v>1</v>
      </c>
      <c r="AR12" s="51"/>
      <c r="AS12" s="51"/>
      <c r="AT12" s="51">
        <v>1</v>
      </c>
      <c r="AU12" s="51"/>
      <c r="AV12" s="51"/>
      <c r="AW12" s="51">
        <v>1</v>
      </c>
      <c r="AX12" s="51"/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>
        <v>1</v>
      </c>
      <c r="BP12" s="51"/>
      <c r="BQ12" s="51"/>
      <c r="BR12" s="51">
        <v>1</v>
      </c>
      <c r="BS12" s="51"/>
      <c r="BT12" s="51"/>
      <c r="BU12" s="51">
        <v>1</v>
      </c>
      <c r="BV12" s="51"/>
      <c r="BW12" s="51"/>
      <c r="BX12" s="51">
        <v>1</v>
      </c>
      <c r="BY12" s="51"/>
      <c r="BZ12" s="51">
        <v>1</v>
      </c>
      <c r="CA12" s="51"/>
      <c r="CB12" s="51"/>
      <c r="CC12" s="51">
        <v>1</v>
      </c>
      <c r="CD12" s="51"/>
      <c r="CE12" s="51"/>
      <c r="CF12" s="51"/>
      <c r="CG12" s="51">
        <v>1</v>
      </c>
      <c r="CH12" s="51"/>
      <c r="CI12" s="51"/>
      <c r="CJ12" s="51">
        <v>1</v>
      </c>
      <c r="CK12" s="51"/>
      <c r="CL12" s="51"/>
      <c r="CM12" s="51"/>
      <c r="CN12" s="51">
        <v>1</v>
      </c>
      <c r="CO12" s="51"/>
      <c r="CP12" s="51">
        <v>1</v>
      </c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>
        <v>1</v>
      </c>
      <c r="DB12" s="51"/>
      <c r="DC12" s="51"/>
      <c r="DD12" s="51"/>
      <c r="DE12" s="51">
        <v>1</v>
      </c>
      <c r="DF12" s="51"/>
      <c r="DG12" s="51"/>
      <c r="DH12" s="51">
        <v>1</v>
      </c>
      <c r="DI12" s="51"/>
      <c r="DJ12" s="51"/>
      <c r="DK12" s="51">
        <v>1</v>
      </c>
      <c r="DL12" s="51"/>
      <c r="DM12" s="51"/>
      <c r="DN12" s="51">
        <v>1</v>
      </c>
      <c r="DO12" s="51"/>
      <c r="DP12" s="51"/>
      <c r="DQ12" s="51">
        <v>1</v>
      </c>
      <c r="DR12" s="51"/>
      <c r="DS12" s="51"/>
      <c r="DT12" s="51">
        <v>1</v>
      </c>
      <c r="DU12" s="51"/>
      <c r="DV12" s="51">
        <v>1</v>
      </c>
      <c r="DW12" s="51"/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/>
      <c r="EM12" s="51">
        <v>1</v>
      </c>
      <c r="EN12" s="51"/>
      <c r="EO12" s="51">
        <v>1</v>
      </c>
      <c r="EP12" s="51"/>
      <c r="EQ12" s="51"/>
      <c r="ER12" s="51">
        <v>1</v>
      </c>
      <c r="ES12" s="51"/>
      <c r="ET12" s="51"/>
      <c r="EU12" s="51">
        <v>1</v>
      </c>
      <c r="EV12" s="51"/>
      <c r="EW12" s="51"/>
      <c r="EX12" s="51">
        <v>1</v>
      </c>
      <c r="EY12" s="51"/>
      <c r="EZ12" s="51">
        <v>1</v>
      </c>
      <c r="FA12" s="51"/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/>
      <c r="FM12" s="51">
        <v>1</v>
      </c>
      <c r="FN12" s="51"/>
      <c r="FO12" s="51"/>
      <c r="FP12" s="51">
        <v>1</v>
      </c>
      <c r="FQ12" s="51"/>
      <c r="FR12" s="51"/>
      <c r="FS12" s="51">
        <v>1</v>
      </c>
      <c r="FT12" s="51"/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/>
      <c r="GE12" s="51">
        <v>1</v>
      </c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/>
      <c r="GQ12" s="51">
        <v>1</v>
      </c>
      <c r="GR12" s="51"/>
      <c r="GS12" s="51"/>
      <c r="GT12" s="51">
        <v>1</v>
      </c>
      <c r="GU12" s="51"/>
      <c r="GV12" s="51">
        <v>1</v>
      </c>
      <c r="GW12" s="51"/>
      <c r="GX12" s="51"/>
      <c r="GY12" s="51"/>
      <c r="GZ12" s="51">
        <v>1</v>
      </c>
      <c r="HA12" s="51"/>
      <c r="HB12" s="51">
        <v>1</v>
      </c>
      <c r="HC12" s="51"/>
      <c r="HD12" s="51"/>
      <c r="HE12" s="51"/>
      <c r="HF12" s="51">
        <v>1</v>
      </c>
      <c r="HG12" s="51"/>
      <c r="HH12" s="51"/>
      <c r="HI12" s="51"/>
      <c r="HJ12" s="51">
        <v>1</v>
      </c>
      <c r="HK12" s="51"/>
      <c r="HL12" s="51"/>
      <c r="HM12" s="51">
        <v>1</v>
      </c>
      <c r="HN12" s="51"/>
      <c r="HO12" s="51">
        <v>1</v>
      </c>
      <c r="HP12" s="51"/>
      <c r="HQ12" s="51"/>
      <c r="HR12" s="51"/>
      <c r="HS12" s="51">
        <v>1</v>
      </c>
      <c r="HT12" s="51"/>
      <c r="HU12" s="51">
        <v>1</v>
      </c>
      <c r="HV12" s="51"/>
      <c r="HW12" s="51">
        <v>1</v>
      </c>
      <c r="HX12" s="51"/>
      <c r="HY12" s="51"/>
      <c r="HZ12" s="51">
        <v>1</v>
      </c>
      <c r="IA12" s="51"/>
      <c r="IB12" s="51"/>
      <c r="IC12" s="51"/>
      <c r="ID12" s="51">
        <v>1</v>
      </c>
      <c r="IE12" s="51"/>
      <c r="IF12" s="51"/>
      <c r="IG12" s="51">
        <v>1</v>
      </c>
      <c r="IH12" s="51"/>
      <c r="II12" s="51"/>
      <c r="IJ12" s="51">
        <v>1</v>
      </c>
      <c r="IK12" s="51"/>
      <c r="IL12" s="51"/>
      <c r="IM12" s="51">
        <v>1</v>
      </c>
      <c r="IN12" s="51"/>
      <c r="IO12" s="51"/>
      <c r="IP12" s="51">
        <v>1</v>
      </c>
      <c r="IQ12" s="51"/>
      <c r="IR12" s="51">
        <v>1</v>
      </c>
      <c r="IS12" s="51"/>
      <c r="IT12" s="51"/>
    </row>
    <row r="13" spans="1:254">
      <c r="A13" s="51">
        <v>5</v>
      </c>
      <c r="B13" s="82" t="s">
        <v>1418</v>
      </c>
      <c r="C13" s="51"/>
      <c r="D13" s="51">
        <v>1</v>
      </c>
      <c r="E13" s="51"/>
      <c r="F13" s="51"/>
      <c r="G13" s="51">
        <v>1</v>
      </c>
      <c r="H13" s="51"/>
      <c r="I13" s="51"/>
      <c r="J13" s="51">
        <v>1</v>
      </c>
      <c r="K13" s="51"/>
      <c r="L13" s="51"/>
      <c r="M13" s="51">
        <v>1</v>
      </c>
      <c r="N13" s="51"/>
      <c r="O13" s="51">
        <v>1</v>
      </c>
      <c r="P13" s="51"/>
      <c r="Q13" s="51"/>
      <c r="R13" s="51"/>
      <c r="S13" s="51">
        <v>1</v>
      </c>
      <c r="T13" s="51"/>
      <c r="U13" s="51"/>
      <c r="V13" s="51">
        <v>1</v>
      </c>
      <c r="W13" s="51"/>
      <c r="X13" s="51"/>
      <c r="Y13" s="51">
        <v>1</v>
      </c>
      <c r="Z13" s="51"/>
      <c r="AA13" s="51">
        <v>1</v>
      </c>
      <c r="AB13" s="51"/>
      <c r="AC13" s="51"/>
      <c r="AD13" s="51"/>
      <c r="AE13" s="51">
        <v>1</v>
      </c>
      <c r="AF13" s="51"/>
      <c r="AG13" s="51"/>
      <c r="AH13" s="51">
        <v>1</v>
      </c>
      <c r="AI13" s="51"/>
      <c r="AJ13" s="51">
        <v>1</v>
      </c>
      <c r="AK13" s="51"/>
      <c r="AL13" s="51"/>
      <c r="AM13" s="51"/>
      <c r="AN13" s="51">
        <v>1</v>
      </c>
      <c r="AO13" s="51"/>
      <c r="AP13" s="51">
        <v>1</v>
      </c>
      <c r="AQ13" s="51"/>
      <c r="AR13" s="51"/>
      <c r="AS13" s="51"/>
      <c r="AT13" s="51">
        <v>1</v>
      </c>
      <c r="AU13" s="51"/>
      <c r="AV13" s="51"/>
      <c r="AW13" s="51">
        <v>1</v>
      </c>
      <c r="AX13" s="51"/>
      <c r="AY13" s="51"/>
      <c r="AZ13" s="51">
        <v>1</v>
      </c>
      <c r="BA13" s="51"/>
      <c r="BB13" s="51">
        <v>1</v>
      </c>
      <c r="BC13" s="51"/>
      <c r="BD13" s="51"/>
      <c r="BE13" s="51"/>
      <c r="BF13" s="51">
        <v>1</v>
      </c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/>
      <c r="BQ13" s="51">
        <v>1</v>
      </c>
      <c r="BR13" s="51"/>
      <c r="BS13" s="51"/>
      <c r="BT13" s="51"/>
      <c r="BU13" s="51">
        <v>1</v>
      </c>
      <c r="BV13" s="51"/>
      <c r="BW13" s="51"/>
      <c r="BX13" s="51">
        <v>1</v>
      </c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/>
      <c r="CJ13" s="51">
        <v>1</v>
      </c>
      <c r="CK13" s="51"/>
      <c r="CL13" s="51"/>
      <c r="CM13" s="51"/>
      <c r="CN13" s="51">
        <v>1</v>
      </c>
      <c r="CO13" s="51"/>
      <c r="CP13" s="51">
        <v>1</v>
      </c>
      <c r="CQ13" s="51"/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>
        <v>1</v>
      </c>
      <c r="DB13" s="51"/>
      <c r="DC13" s="51"/>
      <c r="DD13" s="51"/>
      <c r="DE13" s="51">
        <v>1</v>
      </c>
      <c r="DF13" s="51"/>
      <c r="DG13" s="51"/>
      <c r="DH13" s="51">
        <v>1</v>
      </c>
      <c r="DI13" s="51"/>
      <c r="DJ13" s="51"/>
      <c r="DK13" s="51">
        <v>1</v>
      </c>
      <c r="DL13" s="51"/>
      <c r="DM13" s="51"/>
      <c r="DN13" s="51">
        <v>1</v>
      </c>
      <c r="DO13" s="51"/>
      <c r="DP13" s="51"/>
      <c r="DQ13" s="51">
        <v>1</v>
      </c>
      <c r="DR13" s="51"/>
      <c r="DS13" s="51"/>
      <c r="DT13" s="51">
        <v>1</v>
      </c>
      <c r="DU13" s="51"/>
      <c r="DV13" s="51">
        <v>1</v>
      </c>
      <c r="DW13" s="51"/>
      <c r="DX13" s="51"/>
      <c r="DY13" s="51"/>
      <c r="DZ13" s="51">
        <v>1</v>
      </c>
      <c r="EA13" s="51"/>
      <c r="EB13" s="51">
        <v>1</v>
      </c>
      <c r="EC13" s="51"/>
      <c r="ED13" s="51"/>
      <c r="EE13" s="51">
        <v>1</v>
      </c>
      <c r="EF13" s="51"/>
      <c r="EG13" s="51"/>
      <c r="EH13" s="51"/>
      <c r="EI13" s="51">
        <v>1</v>
      </c>
      <c r="EJ13" s="51"/>
      <c r="EK13" s="51"/>
      <c r="EL13" s="51"/>
      <c r="EM13" s="51">
        <v>1</v>
      </c>
      <c r="EN13" s="51"/>
      <c r="EO13" s="51">
        <v>1</v>
      </c>
      <c r="EP13" s="51"/>
      <c r="EQ13" s="51"/>
      <c r="ER13" s="51">
        <v>1</v>
      </c>
      <c r="ES13" s="51"/>
      <c r="ET13" s="51"/>
      <c r="EU13" s="51">
        <v>1</v>
      </c>
      <c r="EV13" s="51"/>
      <c r="EW13" s="51"/>
      <c r="EX13" s="51">
        <v>1</v>
      </c>
      <c r="EY13" s="51"/>
      <c r="EZ13" s="51">
        <v>1</v>
      </c>
      <c r="FA13" s="51"/>
      <c r="FB13" s="51"/>
      <c r="FC13" s="51"/>
      <c r="FD13" s="51">
        <v>1</v>
      </c>
      <c r="FE13" s="51"/>
      <c r="FF13" s="51"/>
      <c r="FG13" s="51">
        <v>1</v>
      </c>
      <c r="FH13" s="51"/>
      <c r="FI13" s="51"/>
      <c r="FJ13" s="51">
        <v>1</v>
      </c>
      <c r="FK13" s="51"/>
      <c r="FL13" s="51"/>
      <c r="FM13" s="51">
        <v>1</v>
      </c>
      <c r="FN13" s="51"/>
      <c r="FO13" s="51"/>
      <c r="FP13" s="51">
        <v>1</v>
      </c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>
        <v>1</v>
      </c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/>
      <c r="GQ13" s="51">
        <v>1</v>
      </c>
      <c r="GR13" s="51"/>
      <c r="GS13" s="51"/>
      <c r="GT13" s="51">
        <v>1</v>
      </c>
      <c r="GU13" s="51"/>
      <c r="GV13" s="51">
        <v>1</v>
      </c>
      <c r="GW13" s="51"/>
      <c r="GX13" s="51"/>
      <c r="GY13" s="51"/>
      <c r="GZ13" s="51">
        <v>1</v>
      </c>
      <c r="HA13" s="51"/>
      <c r="HB13" s="51">
        <v>1</v>
      </c>
      <c r="HC13" s="51"/>
      <c r="HD13" s="51"/>
      <c r="HE13" s="51"/>
      <c r="HF13" s="51">
        <v>1</v>
      </c>
      <c r="HG13" s="51"/>
      <c r="HH13" s="51"/>
      <c r="HI13" s="51"/>
      <c r="HJ13" s="51">
        <v>1</v>
      </c>
      <c r="HK13" s="51"/>
      <c r="HL13" s="51">
        <v>1</v>
      </c>
      <c r="HM13" s="51"/>
      <c r="HN13" s="51"/>
      <c r="HO13" s="51">
        <v>1</v>
      </c>
      <c r="HP13" s="51"/>
      <c r="HQ13" s="51"/>
      <c r="HR13" s="51"/>
      <c r="HS13" s="51">
        <v>1</v>
      </c>
      <c r="HT13" s="51"/>
      <c r="HU13" s="51">
        <v>1</v>
      </c>
      <c r="HV13" s="51"/>
      <c r="HW13" s="51">
        <v>1</v>
      </c>
      <c r="HX13" s="51"/>
      <c r="HY13" s="51"/>
      <c r="HZ13" s="51">
        <v>1</v>
      </c>
      <c r="IA13" s="51"/>
      <c r="IB13" s="51"/>
      <c r="IC13" s="51"/>
      <c r="ID13" s="51">
        <v>1</v>
      </c>
      <c r="IE13" s="51"/>
      <c r="IF13" s="51">
        <v>1</v>
      </c>
      <c r="IG13" s="51"/>
      <c r="IH13" s="51"/>
      <c r="II13" s="51"/>
      <c r="IJ13" s="51">
        <v>1</v>
      </c>
      <c r="IK13" s="51"/>
      <c r="IL13" s="51"/>
      <c r="IM13" s="51">
        <v>1</v>
      </c>
      <c r="IN13" s="51"/>
      <c r="IO13" s="51"/>
      <c r="IP13" s="51">
        <v>1</v>
      </c>
      <c r="IQ13" s="51"/>
      <c r="IR13" s="51">
        <v>1</v>
      </c>
      <c r="IS13" s="51"/>
      <c r="IT13" s="51"/>
    </row>
    <row r="14" spans="1:254">
      <c r="A14" s="51">
        <v>6</v>
      </c>
      <c r="B14" s="51" t="s">
        <v>1415</v>
      </c>
      <c r="C14" s="51"/>
      <c r="D14" s="51"/>
      <c r="E14" s="51">
        <v>1</v>
      </c>
      <c r="F14" s="51"/>
      <c r="G14" s="51"/>
      <c r="H14" s="51">
        <v>1</v>
      </c>
      <c r="I14" s="51"/>
      <c r="J14" s="51"/>
      <c r="K14" s="51">
        <v>1</v>
      </c>
      <c r="L14" s="51"/>
      <c r="M14" s="51">
        <v>1</v>
      </c>
      <c r="N14" s="51"/>
      <c r="O14" s="51">
        <v>1</v>
      </c>
      <c r="P14" s="51"/>
      <c r="Q14" s="51"/>
      <c r="R14" s="51"/>
      <c r="S14" s="51">
        <v>1</v>
      </c>
      <c r="T14" s="51"/>
      <c r="U14" s="51"/>
      <c r="V14" s="51">
        <v>1</v>
      </c>
      <c r="W14" s="51"/>
      <c r="X14" s="51"/>
      <c r="Y14" s="51">
        <v>1</v>
      </c>
      <c r="Z14" s="51"/>
      <c r="AA14" s="51">
        <v>1</v>
      </c>
      <c r="AB14" s="51"/>
      <c r="AC14" s="51"/>
      <c r="AD14" s="51"/>
      <c r="AE14" s="51">
        <v>1</v>
      </c>
      <c r="AF14" s="51"/>
      <c r="AG14" s="51"/>
      <c r="AH14" s="51">
        <v>1</v>
      </c>
      <c r="AI14" s="51"/>
      <c r="AJ14" s="51"/>
      <c r="AK14" s="51">
        <v>1</v>
      </c>
      <c r="AL14" s="51"/>
      <c r="AM14" s="51"/>
      <c r="AN14" s="51">
        <v>1</v>
      </c>
      <c r="AO14" s="51"/>
      <c r="AP14" s="51">
        <v>1</v>
      </c>
      <c r="AQ14" s="51"/>
      <c r="AR14" s="51"/>
      <c r="AS14" s="51">
        <v>1</v>
      </c>
      <c r="AT14" s="51"/>
      <c r="AU14" s="51"/>
      <c r="AV14" s="51">
        <v>1</v>
      </c>
      <c r="AW14" s="51"/>
      <c r="AX14" s="51"/>
      <c r="AY14" s="51">
        <v>1</v>
      </c>
      <c r="AZ14" s="51"/>
      <c r="BA14" s="51"/>
      <c r="BB14" s="51">
        <v>1</v>
      </c>
      <c r="BC14" s="51"/>
      <c r="BD14" s="51"/>
      <c r="BE14" s="51"/>
      <c r="BF14" s="51">
        <v>1</v>
      </c>
      <c r="BG14" s="51"/>
      <c r="BH14" s="51"/>
      <c r="BI14" s="51">
        <v>1</v>
      </c>
      <c r="BJ14" s="51"/>
      <c r="BK14" s="51">
        <v>1</v>
      </c>
      <c r="BL14" s="51"/>
      <c r="BM14" s="51"/>
      <c r="BN14" s="51"/>
      <c r="BO14" s="51">
        <v>1</v>
      </c>
      <c r="BP14" s="51"/>
      <c r="BQ14" s="51">
        <v>1</v>
      </c>
      <c r="BR14" s="51"/>
      <c r="BS14" s="51"/>
      <c r="BT14" s="51"/>
      <c r="BU14" s="51">
        <v>1</v>
      </c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/>
      <c r="CG14" s="51">
        <v>1</v>
      </c>
      <c r="CH14" s="51"/>
      <c r="CI14" s="51"/>
      <c r="CJ14" s="51">
        <v>1</v>
      </c>
      <c r="CK14" s="51"/>
      <c r="CL14" s="51"/>
      <c r="CM14" s="51"/>
      <c r="CN14" s="51">
        <v>1</v>
      </c>
      <c r="CO14" s="51"/>
      <c r="CP14" s="51">
        <v>1</v>
      </c>
      <c r="CQ14" s="51"/>
      <c r="CR14" s="51"/>
      <c r="CS14" s="51">
        <v>1</v>
      </c>
      <c r="CT14" s="51"/>
      <c r="CU14" s="51"/>
      <c r="CV14" s="51">
        <v>1</v>
      </c>
      <c r="CW14" s="51"/>
      <c r="CX14" s="51"/>
      <c r="CY14" s="51">
        <v>1</v>
      </c>
      <c r="CZ14" s="51"/>
      <c r="DA14" s="51">
        <v>1</v>
      </c>
      <c r="DB14" s="51"/>
      <c r="DC14" s="51"/>
      <c r="DD14" s="51"/>
      <c r="DE14" s="51">
        <v>1</v>
      </c>
      <c r="DF14" s="51"/>
      <c r="DG14" s="51"/>
      <c r="DH14" s="51">
        <v>1</v>
      </c>
      <c r="DI14" s="51"/>
      <c r="DJ14" s="51"/>
      <c r="DK14" s="51">
        <v>1</v>
      </c>
      <c r="DL14" s="51"/>
      <c r="DM14" s="51"/>
      <c r="DN14" s="51">
        <v>1</v>
      </c>
      <c r="DO14" s="51"/>
      <c r="DP14" s="51"/>
      <c r="DQ14" s="51">
        <v>1</v>
      </c>
      <c r="DR14" s="51"/>
      <c r="DS14" s="51">
        <v>1</v>
      </c>
      <c r="DT14" s="51"/>
      <c r="DU14" s="51"/>
      <c r="DV14" s="51">
        <v>1</v>
      </c>
      <c r="DW14" s="51"/>
      <c r="DX14" s="51"/>
      <c r="DY14" s="51"/>
      <c r="DZ14" s="51">
        <v>1</v>
      </c>
      <c r="EA14" s="51"/>
      <c r="EB14" s="51"/>
      <c r="EC14" s="51">
        <v>1</v>
      </c>
      <c r="ED14" s="51"/>
      <c r="EE14" s="51"/>
      <c r="EF14" s="51">
        <v>1</v>
      </c>
      <c r="EG14" s="51"/>
      <c r="EH14" s="51">
        <v>1</v>
      </c>
      <c r="EI14" s="51"/>
      <c r="EJ14" s="51"/>
      <c r="EK14" s="51"/>
      <c r="EL14" s="51">
        <v>1</v>
      </c>
      <c r="EM14" s="51"/>
      <c r="EN14" s="51"/>
      <c r="EO14" s="51">
        <v>1</v>
      </c>
      <c r="EP14" s="51"/>
      <c r="EQ14" s="51"/>
      <c r="ER14" s="51">
        <v>1</v>
      </c>
      <c r="ES14" s="51"/>
      <c r="ET14" s="51"/>
      <c r="EU14" s="51">
        <v>1</v>
      </c>
      <c r="EV14" s="51"/>
      <c r="EW14" s="51"/>
      <c r="EX14" s="51">
        <v>1</v>
      </c>
      <c r="EY14" s="51"/>
      <c r="EZ14" s="51">
        <v>1</v>
      </c>
      <c r="FA14" s="51"/>
      <c r="FB14" s="51"/>
      <c r="FC14" s="51">
        <v>1</v>
      </c>
      <c r="FD14" s="51"/>
      <c r="FE14" s="51"/>
      <c r="FF14" s="51"/>
      <c r="FG14" s="51">
        <v>1</v>
      </c>
      <c r="FH14" s="51"/>
      <c r="FI14" s="51"/>
      <c r="FJ14" s="51">
        <v>1</v>
      </c>
      <c r="FK14" s="51"/>
      <c r="FL14" s="51"/>
      <c r="FM14" s="51">
        <v>1</v>
      </c>
      <c r="FN14" s="51"/>
      <c r="FO14" s="51"/>
      <c r="FP14" s="51"/>
      <c r="FQ14" s="51">
        <v>1</v>
      </c>
      <c r="FR14" s="51"/>
      <c r="FS14" s="51"/>
      <c r="FT14" s="51">
        <v>1</v>
      </c>
      <c r="FU14" s="51"/>
      <c r="FV14" s="51">
        <v>1</v>
      </c>
      <c r="FW14" s="51"/>
      <c r="FX14" s="51"/>
      <c r="FY14" s="51">
        <v>1</v>
      </c>
      <c r="FZ14" s="51"/>
      <c r="GA14" s="51"/>
      <c r="GB14" s="51">
        <v>1</v>
      </c>
      <c r="GC14" s="51"/>
      <c r="GD14" s="51"/>
      <c r="GE14" s="51">
        <v>1</v>
      </c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/>
      <c r="GQ14" s="51">
        <v>1</v>
      </c>
      <c r="GR14" s="51"/>
      <c r="GS14" s="51"/>
      <c r="GT14" s="51">
        <v>1</v>
      </c>
      <c r="GU14" s="51"/>
      <c r="GV14" s="51">
        <v>1</v>
      </c>
      <c r="GW14" s="51"/>
      <c r="GX14" s="51"/>
      <c r="GY14" s="51"/>
      <c r="GZ14" s="51">
        <v>1</v>
      </c>
      <c r="HA14" s="51"/>
      <c r="HB14" s="51">
        <v>1</v>
      </c>
      <c r="HC14" s="51"/>
      <c r="HD14" s="51"/>
      <c r="HE14" s="51"/>
      <c r="HF14" s="51">
        <v>1</v>
      </c>
      <c r="HG14" s="51"/>
      <c r="HH14" s="51"/>
      <c r="HI14" s="51"/>
      <c r="HJ14" s="51">
        <v>1</v>
      </c>
      <c r="HK14" s="51"/>
      <c r="HL14" s="51">
        <v>1</v>
      </c>
      <c r="HM14" s="51"/>
      <c r="HN14" s="51"/>
      <c r="HO14" s="51">
        <v>1</v>
      </c>
      <c r="HP14" s="51"/>
      <c r="HQ14" s="51"/>
      <c r="HR14" s="51"/>
      <c r="HS14" s="51">
        <v>1</v>
      </c>
      <c r="HT14" s="51"/>
      <c r="HU14" s="51">
        <v>1</v>
      </c>
      <c r="HV14" s="51"/>
      <c r="HW14" s="51">
        <v>1</v>
      </c>
      <c r="HX14" s="51"/>
      <c r="HY14" s="51"/>
      <c r="HZ14" s="51">
        <v>1</v>
      </c>
      <c r="IA14" s="51"/>
      <c r="IB14" s="51"/>
      <c r="IC14" s="51"/>
      <c r="ID14" s="51">
        <v>1</v>
      </c>
      <c r="IE14" s="51"/>
      <c r="IF14" s="51"/>
      <c r="IG14" s="51">
        <v>1</v>
      </c>
      <c r="IH14" s="51"/>
      <c r="II14" s="51"/>
      <c r="IJ14" s="51">
        <v>1</v>
      </c>
      <c r="IK14" s="51"/>
      <c r="IL14" s="51"/>
      <c r="IM14" s="51">
        <v>1</v>
      </c>
      <c r="IN14" s="51"/>
      <c r="IO14" s="51"/>
      <c r="IP14" s="51">
        <v>1</v>
      </c>
      <c r="IQ14" s="51"/>
      <c r="IR14" s="51">
        <v>1</v>
      </c>
      <c r="IS14" s="51"/>
      <c r="IT14" s="51"/>
    </row>
    <row r="15" spans="1:254">
      <c r="A15" s="51">
        <v>7</v>
      </c>
      <c r="B15" s="51" t="s">
        <v>1414</v>
      </c>
      <c r="C15" s="51"/>
      <c r="D15" s="51">
        <v>1</v>
      </c>
      <c r="E15" s="51"/>
      <c r="F15" s="51"/>
      <c r="G15" s="51">
        <v>1</v>
      </c>
      <c r="H15" s="51"/>
      <c r="I15" s="51"/>
      <c r="J15" s="51">
        <v>1</v>
      </c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/>
      <c r="V15" s="51">
        <v>1</v>
      </c>
      <c r="W15" s="51"/>
      <c r="X15" s="51"/>
      <c r="Y15" s="51">
        <v>1</v>
      </c>
      <c r="Z15" s="51"/>
      <c r="AA15" s="51">
        <v>1</v>
      </c>
      <c r="AB15" s="51"/>
      <c r="AC15" s="51"/>
      <c r="AD15" s="51"/>
      <c r="AE15" s="51">
        <v>1</v>
      </c>
      <c r="AF15" s="51"/>
      <c r="AG15" s="51"/>
      <c r="AH15" s="51">
        <v>1</v>
      </c>
      <c r="AI15" s="51"/>
      <c r="AJ15" s="51"/>
      <c r="AK15" s="51">
        <v>1</v>
      </c>
      <c r="AL15" s="51"/>
      <c r="AM15" s="51"/>
      <c r="AN15" s="51">
        <v>1</v>
      </c>
      <c r="AO15" s="51"/>
      <c r="AP15" s="51"/>
      <c r="AQ15" s="51">
        <v>1</v>
      </c>
      <c r="AR15" s="51"/>
      <c r="AS15" s="51"/>
      <c r="AT15" s="51">
        <v>1</v>
      </c>
      <c r="AU15" s="51"/>
      <c r="AV15" s="51"/>
      <c r="AW15" s="51">
        <v>1</v>
      </c>
      <c r="AX15" s="51"/>
      <c r="AY15" s="51"/>
      <c r="AZ15" s="51">
        <v>1</v>
      </c>
      <c r="BA15" s="51"/>
      <c r="BB15" s="51">
        <v>1</v>
      </c>
      <c r="BC15" s="51"/>
      <c r="BD15" s="51"/>
      <c r="BE15" s="51"/>
      <c r="BF15" s="51">
        <v>1</v>
      </c>
      <c r="BG15" s="51"/>
      <c r="BH15" s="51"/>
      <c r="BI15" s="51">
        <v>1</v>
      </c>
      <c r="BJ15" s="51"/>
      <c r="BK15" s="51"/>
      <c r="BL15" s="51">
        <v>1</v>
      </c>
      <c r="BM15" s="51"/>
      <c r="BN15" s="51"/>
      <c r="BO15" s="51">
        <v>1</v>
      </c>
      <c r="BP15" s="51"/>
      <c r="BQ15" s="51"/>
      <c r="BR15" s="51">
        <v>1</v>
      </c>
      <c r="BS15" s="51"/>
      <c r="BT15" s="51"/>
      <c r="BU15" s="51">
        <v>1</v>
      </c>
      <c r="BV15" s="51"/>
      <c r="BW15" s="51"/>
      <c r="BX15" s="51">
        <v>1</v>
      </c>
      <c r="BY15" s="51"/>
      <c r="BZ15" s="51">
        <v>1</v>
      </c>
      <c r="CA15" s="51"/>
      <c r="CB15" s="51"/>
      <c r="CC15" s="51">
        <v>1</v>
      </c>
      <c r="CD15" s="51"/>
      <c r="CE15" s="51"/>
      <c r="CF15" s="51"/>
      <c r="CG15" s="51">
        <v>1</v>
      </c>
      <c r="CH15" s="51"/>
      <c r="CI15" s="51"/>
      <c r="CJ15" s="51">
        <v>1</v>
      </c>
      <c r="CK15" s="51"/>
      <c r="CL15" s="51"/>
      <c r="CM15" s="51"/>
      <c r="CN15" s="51">
        <v>1</v>
      </c>
      <c r="CO15" s="51"/>
      <c r="CP15" s="51">
        <v>1</v>
      </c>
      <c r="CQ15" s="51"/>
      <c r="CR15" s="51"/>
      <c r="CS15" s="51">
        <v>1</v>
      </c>
      <c r="CT15" s="51"/>
      <c r="CU15" s="51"/>
      <c r="CV15" s="51">
        <v>1</v>
      </c>
      <c r="CW15" s="51"/>
      <c r="CX15" s="51"/>
      <c r="CY15" s="51">
        <v>1</v>
      </c>
      <c r="CZ15" s="51"/>
      <c r="DA15" s="51">
        <v>1</v>
      </c>
      <c r="DB15" s="51"/>
      <c r="DC15" s="51"/>
      <c r="DD15" s="51"/>
      <c r="DE15" s="51">
        <v>1</v>
      </c>
      <c r="DF15" s="51"/>
      <c r="DG15" s="51"/>
      <c r="DH15" s="51">
        <v>1</v>
      </c>
      <c r="DI15" s="51"/>
      <c r="DJ15" s="51"/>
      <c r="DK15" s="51">
        <v>1</v>
      </c>
      <c r="DL15" s="51"/>
      <c r="DM15" s="51"/>
      <c r="DN15" s="51">
        <v>1</v>
      </c>
      <c r="DO15" s="51"/>
      <c r="DP15" s="51"/>
      <c r="DQ15" s="51">
        <v>1</v>
      </c>
      <c r="DR15" s="51"/>
      <c r="DS15" s="51">
        <v>1</v>
      </c>
      <c r="DT15" s="51"/>
      <c r="DU15" s="51"/>
      <c r="DV15" s="51">
        <v>1</v>
      </c>
      <c r="DW15" s="51"/>
      <c r="DX15" s="51"/>
      <c r="DY15" s="51"/>
      <c r="DZ15" s="51">
        <v>1</v>
      </c>
      <c r="EA15" s="51"/>
      <c r="EB15" s="51"/>
      <c r="EC15" s="51">
        <v>1</v>
      </c>
      <c r="ED15" s="51"/>
      <c r="EE15" s="51"/>
      <c r="EF15" s="51">
        <v>1</v>
      </c>
      <c r="EG15" s="51"/>
      <c r="EH15" s="51"/>
      <c r="EI15" s="51">
        <v>1</v>
      </c>
      <c r="EJ15" s="51"/>
      <c r="EK15" s="51"/>
      <c r="EL15" s="51">
        <v>1</v>
      </c>
      <c r="EM15" s="51"/>
      <c r="EN15" s="51"/>
      <c r="EO15" s="51">
        <v>1</v>
      </c>
      <c r="EP15" s="51"/>
      <c r="EQ15" s="51"/>
      <c r="ER15" s="51">
        <v>1</v>
      </c>
      <c r="ES15" s="51"/>
      <c r="ET15" s="51"/>
      <c r="EU15" s="51">
        <v>1</v>
      </c>
      <c r="EV15" s="51"/>
      <c r="EW15" s="51"/>
      <c r="EX15" s="51">
        <v>1</v>
      </c>
      <c r="EY15" s="51"/>
      <c r="EZ15" s="51">
        <v>1</v>
      </c>
      <c r="FA15" s="51"/>
      <c r="FB15" s="51"/>
      <c r="FC15" s="51"/>
      <c r="FD15" s="51">
        <v>1</v>
      </c>
      <c r="FE15" s="51"/>
      <c r="FF15" s="51"/>
      <c r="FG15" s="51">
        <v>1</v>
      </c>
      <c r="FH15" s="51"/>
      <c r="FI15" s="51"/>
      <c r="FJ15" s="51">
        <v>1</v>
      </c>
      <c r="FK15" s="51"/>
      <c r="FL15" s="51"/>
      <c r="FM15" s="51">
        <v>1</v>
      </c>
      <c r="FN15" s="51"/>
      <c r="FO15" s="51"/>
      <c r="FP15" s="51"/>
      <c r="FQ15" s="51">
        <v>1</v>
      </c>
      <c r="FR15" s="51"/>
      <c r="FS15" s="51">
        <v>1</v>
      </c>
      <c r="FT15" s="51"/>
      <c r="FU15" s="51"/>
      <c r="FV15" s="51">
        <v>1</v>
      </c>
      <c r="FW15" s="51"/>
      <c r="FX15" s="51"/>
      <c r="FY15" s="51">
        <v>1</v>
      </c>
      <c r="FZ15" s="51"/>
      <c r="GA15" s="51"/>
      <c r="GB15" s="51">
        <v>1</v>
      </c>
      <c r="GC15" s="51"/>
      <c r="GD15" s="51"/>
      <c r="GE15" s="51">
        <v>1</v>
      </c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/>
      <c r="GQ15" s="51">
        <v>1</v>
      </c>
      <c r="GR15" s="51"/>
      <c r="GS15" s="51"/>
      <c r="GT15" s="51">
        <v>1</v>
      </c>
      <c r="GU15" s="51"/>
      <c r="GV15" s="51"/>
      <c r="GW15" s="51">
        <v>1</v>
      </c>
      <c r="GX15" s="51"/>
      <c r="GY15" s="51"/>
      <c r="GZ15" s="51">
        <v>1</v>
      </c>
      <c r="HA15" s="51"/>
      <c r="HB15" s="51">
        <v>1</v>
      </c>
      <c r="HC15" s="51"/>
      <c r="HD15" s="51"/>
      <c r="HE15" s="51"/>
      <c r="HF15" s="51">
        <v>1</v>
      </c>
      <c r="HG15" s="51"/>
      <c r="HH15" s="51"/>
      <c r="HI15" s="51">
        <v>1</v>
      </c>
      <c r="HJ15" s="51"/>
      <c r="HK15" s="51"/>
      <c r="HL15" s="51"/>
      <c r="HM15" s="51">
        <v>1</v>
      </c>
      <c r="HN15" s="51"/>
      <c r="HO15" s="51">
        <v>1</v>
      </c>
      <c r="HP15" s="51"/>
      <c r="HQ15" s="51"/>
      <c r="HR15" s="51"/>
      <c r="HS15" s="51">
        <v>1</v>
      </c>
      <c r="HT15" s="51"/>
      <c r="HU15" s="51">
        <v>1</v>
      </c>
      <c r="HV15" s="51"/>
      <c r="HW15" s="51">
        <v>1</v>
      </c>
      <c r="HX15" s="51"/>
      <c r="HY15" s="51"/>
      <c r="HZ15" s="51">
        <v>1</v>
      </c>
      <c r="IA15" s="51"/>
      <c r="IB15" s="51"/>
      <c r="IC15" s="51"/>
      <c r="ID15" s="51">
        <v>1</v>
      </c>
      <c r="IE15" s="51"/>
      <c r="IF15" s="51"/>
      <c r="IG15" s="51">
        <v>1</v>
      </c>
      <c r="IH15" s="51"/>
      <c r="II15" s="51"/>
      <c r="IJ15" s="51">
        <v>1</v>
      </c>
      <c r="IK15" s="51"/>
      <c r="IL15" s="51"/>
      <c r="IM15" s="51">
        <v>1</v>
      </c>
      <c r="IN15" s="51"/>
      <c r="IO15" s="51"/>
      <c r="IP15" s="51">
        <v>1</v>
      </c>
      <c r="IQ15" s="51"/>
      <c r="IR15" s="51">
        <v>1</v>
      </c>
      <c r="IS15" s="51"/>
      <c r="IT15" s="51"/>
    </row>
    <row r="16" spans="1:254">
      <c r="A16" s="147" t="s">
        <v>171</v>
      </c>
      <c r="B16" s="149"/>
      <c r="C16" s="3">
        <f t="shared" ref="C16:BN16" si="0">SUM(C9:C15)</f>
        <v>2</v>
      </c>
      <c r="D16" s="3">
        <f t="shared" si="0"/>
        <v>4</v>
      </c>
      <c r="E16" s="3">
        <f t="shared" si="0"/>
        <v>1</v>
      </c>
      <c r="F16" s="3">
        <f t="shared" si="0"/>
        <v>3</v>
      </c>
      <c r="G16" s="3">
        <f t="shared" si="0"/>
        <v>3</v>
      </c>
      <c r="H16" s="3">
        <f t="shared" si="0"/>
        <v>1</v>
      </c>
      <c r="I16" s="3">
        <f t="shared" si="0"/>
        <v>1</v>
      </c>
      <c r="J16" s="3">
        <f t="shared" si="0"/>
        <v>5</v>
      </c>
      <c r="K16" s="3">
        <f t="shared" si="0"/>
        <v>1</v>
      </c>
      <c r="L16" s="3">
        <f t="shared" si="0"/>
        <v>4</v>
      </c>
      <c r="M16" s="3">
        <f t="shared" si="0"/>
        <v>3</v>
      </c>
      <c r="N16" s="3">
        <f t="shared" si="0"/>
        <v>0</v>
      </c>
      <c r="O16" s="3">
        <f t="shared" si="0"/>
        <v>7</v>
      </c>
      <c r="P16" s="3">
        <f t="shared" si="0"/>
        <v>0</v>
      </c>
      <c r="Q16" s="3">
        <f t="shared" si="0"/>
        <v>0</v>
      </c>
      <c r="R16" s="3">
        <f t="shared" si="0"/>
        <v>4</v>
      </c>
      <c r="S16" s="3">
        <f t="shared" si="0"/>
        <v>3</v>
      </c>
      <c r="T16" s="3">
        <f t="shared" si="0"/>
        <v>0</v>
      </c>
      <c r="U16" s="3">
        <f t="shared" si="0"/>
        <v>0</v>
      </c>
      <c r="V16" s="3">
        <f t="shared" si="0"/>
        <v>7</v>
      </c>
      <c r="W16" s="3">
        <f t="shared" si="0"/>
        <v>0</v>
      </c>
      <c r="X16" s="3">
        <f t="shared" si="0"/>
        <v>1</v>
      </c>
      <c r="Y16" s="3">
        <f t="shared" si="0"/>
        <v>6</v>
      </c>
      <c r="Z16" s="3">
        <f t="shared" si="0"/>
        <v>0</v>
      </c>
      <c r="AA16" s="3">
        <f t="shared" si="0"/>
        <v>7</v>
      </c>
      <c r="AB16" s="3">
        <f t="shared" si="0"/>
        <v>0</v>
      </c>
      <c r="AC16" s="3">
        <f t="shared" si="0"/>
        <v>0</v>
      </c>
      <c r="AD16" s="3">
        <f t="shared" si="0"/>
        <v>0</v>
      </c>
      <c r="AE16" s="3">
        <f t="shared" si="0"/>
        <v>7</v>
      </c>
      <c r="AF16" s="3">
        <f t="shared" si="0"/>
        <v>0</v>
      </c>
      <c r="AG16" s="3">
        <f t="shared" si="0"/>
        <v>2</v>
      </c>
      <c r="AH16" s="3">
        <f t="shared" si="0"/>
        <v>5</v>
      </c>
      <c r="AI16" s="3">
        <f t="shared" si="0"/>
        <v>0</v>
      </c>
      <c r="AJ16" s="3">
        <f t="shared" si="0"/>
        <v>3</v>
      </c>
      <c r="AK16" s="3">
        <f t="shared" si="0"/>
        <v>4</v>
      </c>
      <c r="AL16" s="3">
        <f t="shared" si="0"/>
        <v>0</v>
      </c>
      <c r="AM16" s="3">
        <f t="shared" si="0"/>
        <v>0</v>
      </c>
      <c r="AN16" s="3">
        <f t="shared" si="0"/>
        <v>6</v>
      </c>
      <c r="AO16" s="3">
        <f t="shared" si="0"/>
        <v>1</v>
      </c>
      <c r="AP16" s="3">
        <f t="shared" si="0"/>
        <v>5</v>
      </c>
      <c r="AQ16" s="3">
        <f t="shared" si="0"/>
        <v>2</v>
      </c>
      <c r="AR16" s="3">
        <f t="shared" si="0"/>
        <v>0</v>
      </c>
      <c r="AS16" s="3">
        <f t="shared" si="0"/>
        <v>1</v>
      </c>
      <c r="AT16" s="3">
        <f t="shared" si="0"/>
        <v>6</v>
      </c>
      <c r="AU16" s="3">
        <f t="shared" si="0"/>
        <v>0</v>
      </c>
      <c r="AV16" s="3">
        <f t="shared" si="0"/>
        <v>2</v>
      </c>
      <c r="AW16" s="3">
        <f t="shared" si="0"/>
        <v>5</v>
      </c>
      <c r="AX16" s="3">
        <f t="shared" si="0"/>
        <v>0</v>
      </c>
      <c r="AY16" s="3">
        <f t="shared" si="0"/>
        <v>2</v>
      </c>
      <c r="AZ16" s="3">
        <f t="shared" si="0"/>
        <v>5</v>
      </c>
      <c r="BA16" s="3">
        <f t="shared" si="0"/>
        <v>0</v>
      </c>
      <c r="BB16" s="3">
        <f t="shared" si="0"/>
        <v>5</v>
      </c>
      <c r="BC16" s="3">
        <f t="shared" si="0"/>
        <v>2</v>
      </c>
      <c r="BD16" s="3">
        <f t="shared" si="0"/>
        <v>0</v>
      </c>
      <c r="BE16" s="3">
        <f t="shared" si="0"/>
        <v>0</v>
      </c>
      <c r="BF16" s="3">
        <f t="shared" si="0"/>
        <v>7</v>
      </c>
      <c r="BG16" s="3">
        <f t="shared" si="0"/>
        <v>0</v>
      </c>
      <c r="BH16" s="3">
        <f t="shared" si="0"/>
        <v>3</v>
      </c>
      <c r="BI16" s="3">
        <f t="shared" si="0"/>
        <v>4</v>
      </c>
      <c r="BJ16" s="3">
        <f t="shared" si="0"/>
        <v>0</v>
      </c>
      <c r="BK16" s="3">
        <f t="shared" si="0"/>
        <v>4</v>
      </c>
      <c r="BL16" s="3">
        <f t="shared" si="0"/>
        <v>3</v>
      </c>
      <c r="BM16" s="3">
        <f t="shared" si="0"/>
        <v>0</v>
      </c>
      <c r="BN16" s="3">
        <f t="shared" si="0"/>
        <v>4</v>
      </c>
      <c r="BO16" s="3">
        <f t="shared" ref="BO16:DZ16" si="1">SUM(BO9:BO15)</f>
        <v>3</v>
      </c>
      <c r="BP16" s="3">
        <f t="shared" si="1"/>
        <v>0</v>
      </c>
      <c r="BQ16" s="3">
        <f t="shared" si="1"/>
        <v>4</v>
      </c>
      <c r="BR16" s="3">
        <f t="shared" si="1"/>
        <v>3</v>
      </c>
      <c r="BS16" s="3">
        <f t="shared" si="1"/>
        <v>0</v>
      </c>
      <c r="BT16" s="3">
        <f t="shared" si="1"/>
        <v>0</v>
      </c>
      <c r="BU16" s="3">
        <f t="shared" si="1"/>
        <v>7</v>
      </c>
      <c r="BV16" s="3">
        <f t="shared" si="1"/>
        <v>0</v>
      </c>
      <c r="BW16" s="3">
        <f t="shared" si="1"/>
        <v>2</v>
      </c>
      <c r="BX16" s="3">
        <f t="shared" si="1"/>
        <v>5</v>
      </c>
      <c r="BY16" s="3">
        <f t="shared" si="1"/>
        <v>0</v>
      </c>
      <c r="BZ16" s="3">
        <f t="shared" si="1"/>
        <v>7</v>
      </c>
      <c r="CA16" s="3">
        <f t="shared" si="1"/>
        <v>0</v>
      </c>
      <c r="CB16" s="3">
        <f t="shared" si="1"/>
        <v>0</v>
      </c>
      <c r="CC16" s="3">
        <f t="shared" si="1"/>
        <v>7</v>
      </c>
      <c r="CD16" s="3">
        <f t="shared" si="1"/>
        <v>0</v>
      </c>
      <c r="CE16" s="3">
        <f t="shared" si="1"/>
        <v>0</v>
      </c>
      <c r="CF16" s="3">
        <f t="shared" si="1"/>
        <v>4</v>
      </c>
      <c r="CG16" s="3">
        <f t="shared" si="1"/>
        <v>3</v>
      </c>
      <c r="CH16" s="3">
        <f t="shared" si="1"/>
        <v>0</v>
      </c>
      <c r="CI16" s="3">
        <f t="shared" si="1"/>
        <v>0</v>
      </c>
      <c r="CJ16" s="3">
        <f t="shared" si="1"/>
        <v>7</v>
      </c>
      <c r="CK16" s="3">
        <f t="shared" si="1"/>
        <v>0</v>
      </c>
      <c r="CL16" s="3">
        <f t="shared" si="1"/>
        <v>0</v>
      </c>
      <c r="CM16" s="3">
        <f t="shared" si="1"/>
        <v>0</v>
      </c>
      <c r="CN16" s="3">
        <f t="shared" si="1"/>
        <v>7</v>
      </c>
      <c r="CO16" s="3">
        <f t="shared" si="1"/>
        <v>0</v>
      </c>
      <c r="CP16" s="3">
        <f t="shared" si="1"/>
        <v>7</v>
      </c>
      <c r="CQ16" s="3">
        <f t="shared" si="1"/>
        <v>0</v>
      </c>
      <c r="CR16" s="3">
        <f t="shared" si="1"/>
        <v>1</v>
      </c>
      <c r="CS16" s="3">
        <f t="shared" si="1"/>
        <v>6</v>
      </c>
      <c r="CT16" s="3">
        <f t="shared" si="1"/>
        <v>0</v>
      </c>
      <c r="CU16" s="3">
        <f t="shared" si="1"/>
        <v>0</v>
      </c>
      <c r="CV16" s="3">
        <f t="shared" si="1"/>
        <v>7</v>
      </c>
      <c r="CW16" s="3">
        <f t="shared" si="1"/>
        <v>0</v>
      </c>
      <c r="CX16" s="3">
        <f t="shared" si="1"/>
        <v>0</v>
      </c>
      <c r="CY16" s="3">
        <f t="shared" si="1"/>
        <v>7</v>
      </c>
      <c r="CZ16" s="3">
        <f t="shared" si="1"/>
        <v>0</v>
      </c>
      <c r="DA16" s="3">
        <f t="shared" si="1"/>
        <v>7</v>
      </c>
      <c r="DB16" s="3">
        <f t="shared" si="1"/>
        <v>0</v>
      </c>
      <c r="DC16" s="3">
        <f t="shared" si="1"/>
        <v>0</v>
      </c>
      <c r="DD16" s="3">
        <f t="shared" si="1"/>
        <v>0</v>
      </c>
      <c r="DE16" s="3">
        <f t="shared" si="1"/>
        <v>7</v>
      </c>
      <c r="DF16" s="3">
        <f t="shared" si="1"/>
        <v>0</v>
      </c>
      <c r="DG16" s="3">
        <f t="shared" si="1"/>
        <v>0</v>
      </c>
      <c r="DH16" s="3">
        <f t="shared" si="1"/>
        <v>7</v>
      </c>
      <c r="DI16" s="3">
        <f t="shared" si="1"/>
        <v>0</v>
      </c>
      <c r="DJ16" s="3">
        <f t="shared" si="1"/>
        <v>0</v>
      </c>
      <c r="DK16" s="3">
        <f t="shared" si="1"/>
        <v>7</v>
      </c>
      <c r="DL16" s="3">
        <f t="shared" si="1"/>
        <v>0</v>
      </c>
      <c r="DM16" s="3">
        <f t="shared" si="1"/>
        <v>0</v>
      </c>
      <c r="DN16" s="3">
        <f t="shared" si="1"/>
        <v>7</v>
      </c>
      <c r="DO16" s="3">
        <f t="shared" si="1"/>
        <v>0</v>
      </c>
      <c r="DP16" s="3">
        <f t="shared" si="1"/>
        <v>0</v>
      </c>
      <c r="DQ16" s="3">
        <f t="shared" si="1"/>
        <v>7</v>
      </c>
      <c r="DR16" s="3">
        <f t="shared" si="1"/>
        <v>0</v>
      </c>
      <c r="DS16" s="3">
        <f t="shared" si="1"/>
        <v>3</v>
      </c>
      <c r="DT16" s="3">
        <f t="shared" si="1"/>
        <v>4</v>
      </c>
      <c r="DU16" s="3">
        <f t="shared" si="1"/>
        <v>0</v>
      </c>
      <c r="DV16" s="3">
        <f t="shared" si="1"/>
        <v>7</v>
      </c>
      <c r="DW16" s="3">
        <f t="shared" si="1"/>
        <v>0</v>
      </c>
      <c r="DX16" s="3">
        <f t="shared" si="1"/>
        <v>0</v>
      </c>
      <c r="DY16" s="3">
        <f t="shared" si="1"/>
        <v>0</v>
      </c>
      <c r="DZ16" s="3">
        <f t="shared" si="1"/>
        <v>7</v>
      </c>
      <c r="EA16" s="3">
        <f t="shared" ref="EA16:GL16" si="2">SUM(EA9:EA15)</f>
        <v>0</v>
      </c>
      <c r="EB16" s="3">
        <f t="shared" si="2"/>
        <v>2</v>
      </c>
      <c r="EC16" s="3">
        <f t="shared" si="2"/>
        <v>5</v>
      </c>
      <c r="ED16" s="3">
        <f t="shared" si="2"/>
        <v>0</v>
      </c>
      <c r="EE16" s="3">
        <f t="shared" si="2"/>
        <v>2</v>
      </c>
      <c r="EF16" s="3">
        <f t="shared" si="2"/>
        <v>5</v>
      </c>
      <c r="EG16" s="3">
        <f t="shared" si="2"/>
        <v>0</v>
      </c>
      <c r="EH16" s="3">
        <f t="shared" si="2"/>
        <v>3</v>
      </c>
      <c r="EI16" s="3">
        <f t="shared" si="2"/>
        <v>4</v>
      </c>
      <c r="EJ16" s="3">
        <f t="shared" si="2"/>
        <v>0</v>
      </c>
      <c r="EK16" s="3">
        <f t="shared" si="2"/>
        <v>0</v>
      </c>
      <c r="EL16" s="3">
        <f t="shared" si="2"/>
        <v>4</v>
      </c>
      <c r="EM16" s="3">
        <f t="shared" si="2"/>
        <v>3</v>
      </c>
      <c r="EN16" s="3">
        <f t="shared" si="2"/>
        <v>0</v>
      </c>
      <c r="EO16" s="3">
        <f t="shared" si="2"/>
        <v>7</v>
      </c>
      <c r="EP16" s="3">
        <f t="shared" si="2"/>
        <v>0</v>
      </c>
      <c r="EQ16" s="3">
        <f t="shared" si="2"/>
        <v>0</v>
      </c>
      <c r="ER16" s="3">
        <f t="shared" si="2"/>
        <v>7</v>
      </c>
      <c r="ES16" s="3">
        <f t="shared" si="2"/>
        <v>0</v>
      </c>
      <c r="ET16" s="3">
        <f t="shared" si="2"/>
        <v>0</v>
      </c>
      <c r="EU16" s="3">
        <f t="shared" si="2"/>
        <v>7</v>
      </c>
      <c r="EV16" s="3">
        <f t="shared" si="2"/>
        <v>0</v>
      </c>
      <c r="EW16" s="3">
        <f t="shared" si="2"/>
        <v>0</v>
      </c>
      <c r="EX16" s="3">
        <f t="shared" si="2"/>
        <v>7</v>
      </c>
      <c r="EY16" s="3">
        <f t="shared" si="2"/>
        <v>0</v>
      </c>
      <c r="EZ16" s="3">
        <f t="shared" si="2"/>
        <v>7</v>
      </c>
      <c r="FA16" s="3">
        <f t="shared" si="2"/>
        <v>0</v>
      </c>
      <c r="FB16" s="3">
        <f t="shared" si="2"/>
        <v>0</v>
      </c>
      <c r="FC16" s="3">
        <f t="shared" si="2"/>
        <v>3</v>
      </c>
      <c r="FD16" s="3">
        <f t="shared" si="2"/>
        <v>4</v>
      </c>
      <c r="FE16" s="3">
        <f t="shared" si="2"/>
        <v>0</v>
      </c>
      <c r="FF16" s="3">
        <f t="shared" si="2"/>
        <v>0</v>
      </c>
      <c r="FG16" s="3">
        <f t="shared" si="2"/>
        <v>7</v>
      </c>
      <c r="FH16" s="3">
        <f t="shared" si="2"/>
        <v>0</v>
      </c>
      <c r="FI16" s="3">
        <f t="shared" si="2"/>
        <v>0</v>
      </c>
      <c r="FJ16" s="3">
        <f t="shared" si="2"/>
        <v>7</v>
      </c>
      <c r="FK16" s="3">
        <f t="shared" si="2"/>
        <v>0</v>
      </c>
      <c r="FL16" s="3">
        <f t="shared" si="2"/>
        <v>0</v>
      </c>
      <c r="FM16" s="3">
        <f t="shared" si="2"/>
        <v>7</v>
      </c>
      <c r="FN16" s="3">
        <f t="shared" si="2"/>
        <v>0</v>
      </c>
      <c r="FO16" s="3">
        <f t="shared" si="2"/>
        <v>2</v>
      </c>
      <c r="FP16" s="3">
        <f t="shared" si="2"/>
        <v>3</v>
      </c>
      <c r="FQ16" s="3">
        <f t="shared" si="2"/>
        <v>2</v>
      </c>
      <c r="FR16" s="3">
        <f t="shared" si="2"/>
        <v>2</v>
      </c>
      <c r="FS16" s="3">
        <f t="shared" si="2"/>
        <v>4</v>
      </c>
      <c r="FT16" s="3">
        <f t="shared" si="2"/>
        <v>1</v>
      </c>
      <c r="FU16" s="3">
        <f t="shared" si="2"/>
        <v>0</v>
      </c>
      <c r="FV16" s="3">
        <f t="shared" si="2"/>
        <v>7</v>
      </c>
      <c r="FW16" s="3">
        <f t="shared" si="2"/>
        <v>0</v>
      </c>
      <c r="FX16" s="3">
        <f t="shared" si="2"/>
        <v>2</v>
      </c>
      <c r="FY16" s="3">
        <f t="shared" si="2"/>
        <v>5</v>
      </c>
      <c r="FZ16" s="3">
        <f t="shared" si="2"/>
        <v>0</v>
      </c>
      <c r="GA16" s="3">
        <f t="shared" si="2"/>
        <v>0</v>
      </c>
      <c r="GB16" s="3">
        <f t="shared" si="2"/>
        <v>7</v>
      </c>
      <c r="GC16" s="3">
        <f t="shared" si="2"/>
        <v>0</v>
      </c>
      <c r="GD16" s="3">
        <f t="shared" si="2"/>
        <v>3</v>
      </c>
      <c r="GE16" s="3">
        <f t="shared" si="2"/>
        <v>4</v>
      </c>
      <c r="GF16" s="3">
        <f t="shared" si="2"/>
        <v>0</v>
      </c>
      <c r="GG16" s="3">
        <f t="shared" si="2"/>
        <v>7</v>
      </c>
      <c r="GH16" s="3">
        <f t="shared" si="2"/>
        <v>0</v>
      </c>
      <c r="GI16" s="3">
        <f t="shared" si="2"/>
        <v>0</v>
      </c>
      <c r="GJ16" s="3">
        <f t="shared" si="2"/>
        <v>7</v>
      </c>
      <c r="GK16" s="3">
        <f t="shared" si="2"/>
        <v>0</v>
      </c>
      <c r="GL16" s="3">
        <f t="shared" si="2"/>
        <v>0</v>
      </c>
      <c r="GM16" s="3">
        <f t="shared" ref="GM16:IT16" si="3">SUM(GM9:GM15)</f>
        <v>7</v>
      </c>
      <c r="GN16" s="3">
        <f t="shared" si="3"/>
        <v>0</v>
      </c>
      <c r="GO16" s="3">
        <f t="shared" si="3"/>
        <v>0</v>
      </c>
      <c r="GP16" s="3">
        <f t="shared" si="3"/>
        <v>0</v>
      </c>
      <c r="GQ16" s="3">
        <f t="shared" si="3"/>
        <v>7</v>
      </c>
      <c r="GR16" s="3">
        <f t="shared" si="3"/>
        <v>0</v>
      </c>
      <c r="GS16" s="3">
        <f t="shared" si="3"/>
        <v>0</v>
      </c>
      <c r="GT16" s="3">
        <f t="shared" si="3"/>
        <v>7</v>
      </c>
      <c r="GU16" s="3">
        <f t="shared" si="3"/>
        <v>0</v>
      </c>
      <c r="GV16" s="3">
        <f t="shared" si="3"/>
        <v>5</v>
      </c>
      <c r="GW16" s="3">
        <f t="shared" si="3"/>
        <v>2</v>
      </c>
      <c r="GX16" s="3">
        <f t="shared" si="3"/>
        <v>0</v>
      </c>
      <c r="GY16" s="3">
        <f t="shared" si="3"/>
        <v>0</v>
      </c>
      <c r="GZ16" s="3">
        <f t="shared" si="3"/>
        <v>7</v>
      </c>
      <c r="HA16" s="3">
        <f t="shared" si="3"/>
        <v>0</v>
      </c>
      <c r="HB16" s="3">
        <f t="shared" si="3"/>
        <v>7</v>
      </c>
      <c r="HC16" s="3">
        <f t="shared" si="3"/>
        <v>0</v>
      </c>
      <c r="HD16" s="3">
        <f t="shared" si="3"/>
        <v>0</v>
      </c>
      <c r="HE16" s="3">
        <f t="shared" si="3"/>
        <v>0</v>
      </c>
      <c r="HF16" s="3">
        <f t="shared" si="3"/>
        <v>7</v>
      </c>
      <c r="HG16" s="3">
        <f t="shared" si="3"/>
        <v>0</v>
      </c>
      <c r="HH16" s="3">
        <f t="shared" si="3"/>
        <v>0</v>
      </c>
      <c r="HI16" s="3">
        <f t="shared" si="3"/>
        <v>3</v>
      </c>
      <c r="HJ16" s="3">
        <f t="shared" si="3"/>
        <v>4</v>
      </c>
      <c r="HK16" s="3">
        <f t="shared" si="3"/>
        <v>0</v>
      </c>
      <c r="HL16" s="3">
        <f t="shared" si="3"/>
        <v>5</v>
      </c>
      <c r="HM16" s="3">
        <f t="shared" si="3"/>
        <v>2</v>
      </c>
      <c r="HN16" s="3">
        <f t="shared" si="3"/>
        <v>2</v>
      </c>
      <c r="HO16" s="3">
        <f t="shared" si="3"/>
        <v>5</v>
      </c>
      <c r="HP16" s="3">
        <f t="shared" si="3"/>
        <v>0</v>
      </c>
      <c r="HQ16" s="3">
        <f t="shared" si="3"/>
        <v>0</v>
      </c>
      <c r="HR16" s="3">
        <f t="shared" si="3"/>
        <v>0</v>
      </c>
      <c r="HS16" s="3">
        <f t="shared" si="3"/>
        <v>7</v>
      </c>
      <c r="HT16" s="3">
        <f t="shared" si="3"/>
        <v>3</v>
      </c>
      <c r="HU16" s="3">
        <f t="shared" si="3"/>
        <v>4</v>
      </c>
      <c r="HV16" s="3">
        <f t="shared" si="3"/>
        <v>0</v>
      </c>
      <c r="HW16" s="3">
        <f t="shared" si="3"/>
        <v>7</v>
      </c>
      <c r="HX16" s="3">
        <f t="shared" si="3"/>
        <v>0</v>
      </c>
      <c r="HY16" s="3">
        <f t="shared" si="3"/>
        <v>0</v>
      </c>
      <c r="HZ16" s="3">
        <f t="shared" si="3"/>
        <v>7</v>
      </c>
      <c r="IA16" s="3">
        <f t="shared" si="3"/>
        <v>0</v>
      </c>
      <c r="IB16" s="3">
        <f t="shared" si="3"/>
        <v>0</v>
      </c>
      <c r="IC16" s="3">
        <f t="shared" si="3"/>
        <v>2</v>
      </c>
      <c r="ID16" s="3">
        <f t="shared" si="3"/>
        <v>5</v>
      </c>
      <c r="IE16" s="3">
        <f t="shared" si="3"/>
        <v>0</v>
      </c>
      <c r="IF16" s="3">
        <f t="shared" si="3"/>
        <v>3</v>
      </c>
      <c r="IG16" s="3">
        <f t="shared" si="3"/>
        <v>4</v>
      </c>
      <c r="IH16" s="3">
        <f t="shared" si="3"/>
        <v>0</v>
      </c>
      <c r="II16" s="3">
        <f t="shared" si="3"/>
        <v>0</v>
      </c>
      <c r="IJ16" s="3">
        <f t="shared" si="3"/>
        <v>7</v>
      </c>
      <c r="IK16" s="3">
        <f t="shared" si="3"/>
        <v>0</v>
      </c>
      <c r="IL16" s="3">
        <f t="shared" si="3"/>
        <v>0</v>
      </c>
      <c r="IM16" s="3">
        <f t="shared" si="3"/>
        <v>7</v>
      </c>
      <c r="IN16" s="3">
        <f t="shared" si="3"/>
        <v>0</v>
      </c>
      <c r="IO16" s="3">
        <f t="shared" si="3"/>
        <v>0</v>
      </c>
      <c r="IP16" s="3">
        <f t="shared" si="3"/>
        <v>7</v>
      </c>
      <c r="IQ16" s="3">
        <f t="shared" si="3"/>
        <v>0</v>
      </c>
      <c r="IR16" s="3">
        <f t="shared" si="3"/>
        <v>7</v>
      </c>
      <c r="IS16" s="3">
        <f t="shared" si="3"/>
        <v>0</v>
      </c>
      <c r="IT16" s="3">
        <f t="shared" si="3"/>
        <v>0</v>
      </c>
    </row>
    <row r="17" spans="1:254" ht="50.25" customHeight="1">
      <c r="A17" s="178" t="s">
        <v>783</v>
      </c>
      <c r="B17" s="179"/>
      <c r="C17" s="10">
        <f>C16/7%</f>
        <v>28.571428571428569</v>
      </c>
      <c r="D17" s="10">
        <f t="shared" ref="D17:BO17" si="4">D16/7%</f>
        <v>57.142857142857139</v>
      </c>
      <c r="E17" s="10">
        <f t="shared" si="4"/>
        <v>14.285714285714285</v>
      </c>
      <c r="F17" s="10">
        <f t="shared" si="4"/>
        <v>42.857142857142854</v>
      </c>
      <c r="G17" s="10">
        <f t="shared" si="4"/>
        <v>42.857142857142854</v>
      </c>
      <c r="H17" s="10">
        <f t="shared" si="4"/>
        <v>14.285714285714285</v>
      </c>
      <c r="I17" s="10">
        <f t="shared" si="4"/>
        <v>14.285714285714285</v>
      </c>
      <c r="J17" s="10">
        <f t="shared" si="4"/>
        <v>71.428571428571416</v>
      </c>
      <c r="K17" s="10">
        <f t="shared" si="4"/>
        <v>14.285714285714285</v>
      </c>
      <c r="L17" s="10">
        <f t="shared" si="4"/>
        <v>57.142857142857139</v>
      </c>
      <c r="M17" s="10">
        <f t="shared" si="4"/>
        <v>42.857142857142854</v>
      </c>
      <c r="N17" s="10">
        <f t="shared" si="4"/>
        <v>0</v>
      </c>
      <c r="O17" s="10">
        <f t="shared" si="4"/>
        <v>99.999999999999986</v>
      </c>
      <c r="P17" s="10">
        <f t="shared" si="4"/>
        <v>0</v>
      </c>
      <c r="Q17" s="10">
        <f t="shared" si="4"/>
        <v>0</v>
      </c>
      <c r="R17" s="10">
        <f t="shared" si="4"/>
        <v>57.142857142857139</v>
      </c>
      <c r="S17" s="10">
        <f t="shared" si="4"/>
        <v>42.857142857142854</v>
      </c>
      <c r="T17" s="10">
        <f t="shared" si="4"/>
        <v>0</v>
      </c>
      <c r="U17" s="10">
        <f t="shared" si="4"/>
        <v>0</v>
      </c>
      <c r="V17" s="10">
        <f t="shared" si="4"/>
        <v>99.999999999999986</v>
      </c>
      <c r="W17" s="10">
        <f t="shared" si="4"/>
        <v>0</v>
      </c>
      <c r="X17" s="10">
        <f t="shared" si="4"/>
        <v>14.285714285714285</v>
      </c>
      <c r="Y17" s="10">
        <f t="shared" si="4"/>
        <v>85.714285714285708</v>
      </c>
      <c r="Z17" s="10">
        <f t="shared" si="4"/>
        <v>0</v>
      </c>
      <c r="AA17" s="10">
        <f t="shared" si="4"/>
        <v>99.999999999999986</v>
      </c>
      <c r="AB17" s="10">
        <f t="shared" si="4"/>
        <v>0</v>
      </c>
      <c r="AC17" s="10">
        <f t="shared" si="4"/>
        <v>0</v>
      </c>
      <c r="AD17" s="10">
        <f t="shared" si="4"/>
        <v>0</v>
      </c>
      <c r="AE17" s="10">
        <f t="shared" si="4"/>
        <v>99.999999999999986</v>
      </c>
      <c r="AF17" s="10">
        <f t="shared" si="4"/>
        <v>0</v>
      </c>
      <c r="AG17" s="10">
        <f t="shared" si="4"/>
        <v>28.571428571428569</v>
      </c>
      <c r="AH17" s="10">
        <f t="shared" si="4"/>
        <v>71.428571428571416</v>
      </c>
      <c r="AI17" s="10">
        <f t="shared" si="4"/>
        <v>0</v>
      </c>
      <c r="AJ17" s="10">
        <f t="shared" si="4"/>
        <v>42.857142857142854</v>
      </c>
      <c r="AK17" s="10">
        <f t="shared" si="4"/>
        <v>57.142857142857139</v>
      </c>
      <c r="AL17" s="10">
        <f t="shared" si="4"/>
        <v>0</v>
      </c>
      <c r="AM17" s="10">
        <f t="shared" si="4"/>
        <v>0</v>
      </c>
      <c r="AN17" s="10">
        <f t="shared" si="4"/>
        <v>85.714285714285708</v>
      </c>
      <c r="AO17" s="10">
        <f t="shared" si="4"/>
        <v>14.285714285714285</v>
      </c>
      <c r="AP17" s="10">
        <f t="shared" si="4"/>
        <v>71.428571428571416</v>
      </c>
      <c r="AQ17" s="10">
        <f t="shared" si="4"/>
        <v>28.571428571428569</v>
      </c>
      <c r="AR17" s="10">
        <f t="shared" si="4"/>
        <v>0</v>
      </c>
      <c r="AS17" s="10">
        <f t="shared" si="4"/>
        <v>14.285714285714285</v>
      </c>
      <c r="AT17" s="10">
        <f t="shared" si="4"/>
        <v>85.714285714285708</v>
      </c>
      <c r="AU17" s="10">
        <f t="shared" si="4"/>
        <v>0</v>
      </c>
      <c r="AV17" s="10">
        <f t="shared" si="4"/>
        <v>28.571428571428569</v>
      </c>
      <c r="AW17" s="10">
        <f t="shared" si="4"/>
        <v>71.428571428571416</v>
      </c>
      <c r="AX17" s="10">
        <f t="shared" si="4"/>
        <v>0</v>
      </c>
      <c r="AY17" s="10">
        <f t="shared" si="4"/>
        <v>28.571428571428569</v>
      </c>
      <c r="AZ17" s="10">
        <f t="shared" si="4"/>
        <v>71.428571428571416</v>
      </c>
      <c r="BA17" s="10">
        <f t="shared" si="4"/>
        <v>0</v>
      </c>
      <c r="BB17" s="10">
        <f t="shared" si="4"/>
        <v>71.428571428571416</v>
      </c>
      <c r="BC17" s="10">
        <f t="shared" si="4"/>
        <v>28.571428571428569</v>
      </c>
      <c r="BD17" s="10">
        <f t="shared" si="4"/>
        <v>0</v>
      </c>
      <c r="BE17" s="10">
        <f t="shared" si="4"/>
        <v>0</v>
      </c>
      <c r="BF17" s="10">
        <f t="shared" si="4"/>
        <v>99.999999999999986</v>
      </c>
      <c r="BG17" s="10">
        <f t="shared" si="4"/>
        <v>0</v>
      </c>
      <c r="BH17" s="10">
        <f t="shared" si="4"/>
        <v>42.857142857142854</v>
      </c>
      <c r="BI17" s="10">
        <f t="shared" si="4"/>
        <v>57.142857142857139</v>
      </c>
      <c r="BJ17" s="10">
        <f t="shared" si="4"/>
        <v>0</v>
      </c>
      <c r="BK17" s="10">
        <f t="shared" si="4"/>
        <v>57.142857142857139</v>
      </c>
      <c r="BL17" s="10">
        <f t="shared" si="4"/>
        <v>42.857142857142854</v>
      </c>
      <c r="BM17" s="10">
        <f t="shared" si="4"/>
        <v>0</v>
      </c>
      <c r="BN17" s="10">
        <f t="shared" si="4"/>
        <v>57.142857142857139</v>
      </c>
      <c r="BO17" s="10">
        <f t="shared" si="4"/>
        <v>42.857142857142854</v>
      </c>
      <c r="BP17" s="10">
        <f t="shared" ref="BP17:EA17" si="5">BP16/7%</f>
        <v>0</v>
      </c>
      <c r="BQ17" s="10">
        <f t="shared" si="5"/>
        <v>57.142857142857139</v>
      </c>
      <c r="BR17" s="10">
        <f t="shared" si="5"/>
        <v>42.857142857142854</v>
      </c>
      <c r="BS17" s="10">
        <f t="shared" si="5"/>
        <v>0</v>
      </c>
      <c r="BT17" s="10">
        <f t="shared" si="5"/>
        <v>0</v>
      </c>
      <c r="BU17" s="10">
        <f t="shared" si="5"/>
        <v>99.999999999999986</v>
      </c>
      <c r="BV17" s="10">
        <f t="shared" si="5"/>
        <v>0</v>
      </c>
      <c r="BW17" s="10">
        <f t="shared" si="5"/>
        <v>28.571428571428569</v>
      </c>
      <c r="BX17" s="10">
        <f t="shared" si="5"/>
        <v>71.428571428571416</v>
      </c>
      <c r="BY17" s="10">
        <f t="shared" si="5"/>
        <v>0</v>
      </c>
      <c r="BZ17" s="10">
        <f t="shared" si="5"/>
        <v>99.999999999999986</v>
      </c>
      <c r="CA17" s="10">
        <f t="shared" si="5"/>
        <v>0</v>
      </c>
      <c r="CB17" s="10">
        <f t="shared" si="5"/>
        <v>0</v>
      </c>
      <c r="CC17" s="10">
        <f t="shared" si="5"/>
        <v>99.999999999999986</v>
      </c>
      <c r="CD17" s="10">
        <f t="shared" si="5"/>
        <v>0</v>
      </c>
      <c r="CE17" s="10">
        <f t="shared" si="5"/>
        <v>0</v>
      </c>
      <c r="CF17" s="10">
        <f t="shared" si="5"/>
        <v>57.142857142857139</v>
      </c>
      <c r="CG17" s="10">
        <f t="shared" si="5"/>
        <v>42.857142857142854</v>
      </c>
      <c r="CH17" s="10">
        <f t="shared" si="5"/>
        <v>0</v>
      </c>
      <c r="CI17" s="10">
        <f t="shared" si="5"/>
        <v>0</v>
      </c>
      <c r="CJ17" s="10">
        <f t="shared" si="5"/>
        <v>99.999999999999986</v>
      </c>
      <c r="CK17" s="10">
        <f t="shared" si="5"/>
        <v>0</v>
      </c>
      <c r="CL17" s="10">
        <f t="shared" si="5"/>
        <v>0</v>
      </c>
      <c r="CM17" s="10">
        <f t="shared" si="5"/>
        <v>0</v>
      </c>
      <c r="CN17" s="10">
        <f t="shared" si="5"/>
        <v>99.999999999999986</v>
      </c>
      <c r="CO17" s="10">
        <f t="shared" si="5"/>
        <v>0</v>
      </c>
      <c r="CP17" s="10">
        <f t="shared" si="5"/>
        <v>99.999999999999986</v>
      </c>
      <c r="CQ17" s="10">
        <f t="shared" si="5"/>
        <v>0</v>
      </c>
      <c r="CR17" s="10">
        <f t="shared" si="5"/>
        <v>14.285714285714285</v>
      </c>
      <c r="CS17" s="10">
        <f t="shared" si="5"/>
        <v>85.714285714285708</v>
      </c>
      <c r="CT17" s="10">
        <f t="shared" si="5"/>
        <v>0</v>
      </c>
      <c r="CU17" s="10">
        <f t="shared" si="5"/>
        <v>0</v>
      </c>
      <c r="CV17" s="10">
        <f t="shared" si="5"/>
        <v>99.999999999999986</v>
      </c>
      <c r="CW17" s="10">
        <f t="shared" si="5"/>
        <v>0</v>
      </c>
      <c r="CX17" s="10">
        <f t="shared" si="5"/>
        <v>0</v>
      </c>
      <c r="CY17" s="10">
        <f t="shared" si="5"/>
        <v>99.999999999999986</v>
      </c>
      <c r="CZ17" s="10">
        <f t="shared" si="5"/>
        <v>0</v>
      </c>
      <c r="DA17" s="10">
        <f t="shared" si="5"/>
        <v>99.999999999999986</v>
      </c>
      <c r="DB17" s="10">
        <f t="shared" si="5"/>
        <v>0</v>
      </c>
      <c r="DC17" s="10">
        <f t="shared" si="5"/>
        <v>0</v>
      </c>
      <c r="DD17" s="10">
        <f t="shared" si="5"/>
        <v>0</v>
      </c>
      <c r="DE17" s="10">
        <f t="shared" si="5"/>
        <v>99.999999999999986</v>
      </c>
      <c r="DF17" s="10">
        <f t="shared" si="5"/>
        <v>0</v>
      </c>
      <c r="DG17" s="10">
        <f t="shared" si="5"/>
        <v>0</v>
      </c>
      <c r="DH17" s="10">
        <f t="shared" si="5"/>
        <v>99.999999999999986</v>
      </c>
      <c r="DI17" s="10">
        <f t="shared" si="5"/>
        <v>0</v>
      </c>
      <c r="DJ17" s="10">
        <f t="shared" si="5"/>
        <v>0</v>
      </c>
      <c r="DK17" s="10">
        <f t="shared" si="5"/>
        <v>99.999999999999986</v>
      </c>
      <c r="DL17" s="10">
        <f t="shared" si="5"/>
        <v>0</v>
      </c>
      <c r="DM17" s="10">
        <f t="shared" si="5"/>
        <v>0</v>
      </c>
      <c r="DN17" s="10">
        <f t="shared" si="5"/>
        <v>99.999999999999986</v>
      </c>
      <c r="DO17" s="10">
        <f t="shared" si="5"/>
        <v>0</v>
      </c>
      <c r="DP17" s="10">
        <f t="shared" si="5"/>
        <v>0</v>
      </c>
      <c r="DQ17" s="10">
        <f t="shared" si="5"/>
        <v>99.999999999999986</v>
      </c>
      <c r="DR17" s="10">
        <f t="shared" si="5"/>
        <v>0</v>
      </c>
      <c r="DS17" s="10">
        <f t="shared" si="5"/>
        <v>42.857142857142854</v>
      </c>
      <c r="DT17" s="10">
        <f t="shared" si="5"/>
        <v>57.142857142857139</v>
      </c>
      <c r="DU17" s="10">
        <f t="shared" si="5"/>
        <v>0</v>
      </c>
      <c r="DV17" s="10">
        <f t="shared" si="5"/>
        <v>99.999999999999986</v>
      </c>
      <c r="DW17" s="10">
        <f t="shared" si="5"/>
        <v>0</v>
      </c>
      <c r="DX17" s="10">
        <f t="shared" si="5"/>
        <v>0</v>
      </c>
      <c r="DY17" s="10">
        <f t="shared" si="5"/>
        <v>0</v>
      </c>
      <c r="DZ17" s="10">
        <f t="shared" si="5"/>
        <v>99.999999999999986</v>
      </c>
      <c r="EA17" s="10">
        <f t="shared" si="5"/>
        <v>0</v>
      </c>
      <c r="EB17" s="10">
        <f t="shared" ref="EB17:GM17" si="6">EB16/7%</f>
        <v>28.571428571428569</v>
      </c>
      <c r="EC17" s="10">
        <f t="shared" si="6"/>
        <v>71.428571428571416</v>
      </c>
      <c r="ED17" s="10">
        <f t="shared" si="6"/>
        <v>0</v>
      </c>
      <c r="EE17" s="10">
        <f t="shared" si="6"/>
        <v>28.571428571428569</v>
      </c>
      <c r="EF17" s="10">
        <f t="shared" si="6"/>
        <v>71.428571428571416</v>
      </c>
      <c r="EG17" s="10">
        <f t="shared" si="6"/>
        <v>0</v>
      </c>
      <c r="EH17" s="10">
        <f t="shared" si="6"/>
        <v>42.857142857142854</v>
      </c>
      <c r="EI17" s="10">
        <f t="shared" si="6"/>
        <v>57.142857142857139</v>
      </c>
      <c r="EJ17" s="10">
        <f t="shared" si="6"/>
        <v>0</v>
      </c>
      <c r="EK17" s="10">
        <f t="shared" si="6"/>
        <v>0</v>
      </c>
      <c r="EL17" s="10">
        <f t="shared" si="6"/>
        <v>57.142857142857139</v>
      </c>
      <c r="EM17" s="10">
        <f t="shared" si="6"/>
        <v>42.857142857142854</v>
      </c>
      <c r="EN17" s="10">
        <f t="shared" si="6"/>
        <v>0</v>
      </c>
      <c r="EO17" s="10">
        <f t="shared" si="6"/>
        <v>99.999999999999986</v>
      </c>
      <c r="EP17" s="10">
        <f t="shared" si="6"/>
        <v>0</v>
      </c>
      <c r="EQ17" s="10">
        <f t="shared" si="6"/>
        <v>0</v>
      </c>
      <c r="ER17" s="10">
        <f t="shared" si="6"/>
        <v>99.999999999999986</v>
      </c>
      <c r="ES17" s="10">
        <f t="shared" si="6"/>
        <v>0</v>
      </c>
      <c r="ET17" s="10">
        <f t="shared" si="6"/>
        <v>0</v>
      </c>
      <c r="EU17" s="10">
        <f t="shared" si="6"/>
        <v>99.999999999999986</v>
      </c>
      <c r="EV17" s="10">
        <f t="shared" si="6"/>
        <v>0</v>
      </c>
      <c r="EW17" s="10">
        <f t="shared" si="6"/>
        <v>0</v>
      </c>
      <c r="EX17" s="10">
        <f t="shared" si="6"/>
        <v>99.999999999999986</v>
      </c>
      <c r="EY17" s="10">
        <f t="shared" si="6"/>
        <v>0</v>
      </c>
      <c r="EZ17" s="10">
        <f t="shared" si="6"/>
        <v>99.999999999999986</v>
      </c>
      <c r="FA17" s="10">
        <f t="shared" si="6"/>
        <v>0</v>
      </c>
      <c r="FB17" s="10">
        <f t="shared" si="6"/>
        <v>0</v>
      </c>
      <c r="FC17" s="10">
        <f t="shared" si="6"/>
        <v>42.857142857142854</v>
      </c>
      <c r="FD17" s="10">
        <f t="shared" si="6"/>
        <v>57.142857142857139</v>
      </c>
      <c r="FE17" s="10">
        <f t="shared" si="6"/>
        <v>0</v>
      </c>
      <c r="FF17" s="10">
        <f t="shared" si="6"/>
        <v>0</v>
      </c>
      <c r="FG17" s="10">
        <f t="shared" si="6"/>
        <v>99.999999999999986</v>
      </c>
      <c r="FH17" s="10">
        <f t="shared" si="6"/>
        <v>0</v>
      </c>
      <c r="FI17" s="10">
        <f t="shared" si="6"/>
        <v>0</v>
      </c>
      <c r="FJ17" s="10">
        <f t="shared" si="6"/>
        <v>99.999999999999986</v>
      </c>
      <c r="FK17" s="10">
        <f t="shared" si="6"/>
        <v>0</v>
      </c>
      <c r="FL17" s="10">
        <f t="shared" si="6"/>
        <v>0</v>
      </c>
      <c r="FM17" s="10">
        <f t="shared" si="6"/>
        <v>99.999999999999986</v>
      </c>
      <c r="FN17" s="10">
        <f t="shared" si="6"/>
        <v>0</v>
      </c>
      <c r="FO17" s="10">
        <f t="shared" si="6"/>
        <v>28.571428571428569</v>
      </c>
      <c r="FP17" s="10">
        <f t="shared" si="6"/>
        <v>42.857142857142854</v>
      </c>
      <c r="FQ17" s="10">
        <f t="shared" si="6"/>
        <v>28.571428571428569</v>
      </c>
      <c r="FR17" s="10">
        <f t="shared" si="6"/>
        <v>28.571428571428569</v>
      </c>
      <c r="FS17" s="10">
        <f t="shared" si="6"/>
        <v>57.142857142857139</v>
      </c>
      <c r="FT17" s="10">
        <f t="shared" si="6"/>
        <v>14.285714285714285</v>
      </c>
      <c r="FU17" s="10">
        <f t="shared" si="6"/>
        <v>0</v>
      </c>
      <c r="FV17" s="10">
        <f t="shared" si="6"/>
        <v>99.999999999999986</v>
      </c>
      <c r="FW17" s="10">
        <f t="shared" si="6"/>
        <v>0</v>
      </c>
      <c r="FX17" s="10">
        <f t="shared" si="6"/>
        <v>28.571428571428569</v>
      </c>
      <c r="FY17" s="10">
        <f t="shared" si="6"/>
        <v>71.428571428571416</v>
      </c>
      <c r="FZ17" s="10">
        <f t="shared" si="6"/>
        <v>0</v>
      </c>
      <c r="GA17" s="10">
        <f t="shared" si="6"/>
        <v>0</v>
      </c>
      <c r="GB17" s="10">
        <f t="shared" si="6"/>
        <v>99.999999999999986</v>
      </c>
      <c r="GC17" s="10">
        <f t="shared" si="6"/>
        <v>0</v>
      </c>
      <c r="GD17" s="10">
        <f t="shared" si="6"/>
        <v>42.857142857142854</v>
      </c>
      <c r="GE17" s="10">
        <f t="shared" si="6"/>
        <v>57.142857142857139</v>
      </c>
      <c r="GF17" s="10">
        <f t="shared" si="6"/>
        <v>0</v>
      </c>
      <c r="GG17" s="10">
        <f t="shared" si="6"/>
        <v>99.999999999999986</v>
      </c>
      <c r="GH17" s="10">
        <f t="shared" si="6"/>
        <v>0</v>
      </c>
      <c r="GI17" s="10">
        <f t="shared" si="6"/>
        <v>0</v>
      </c>
      <c r="GJ17" s="10">
        <f t="shared" si="6"/>
        <v>99.999999999999986</v>
      </c>
      <c r="GK17" s="10">
        <f t="shared" si="6"/>
        <v>0</v>
      </c>
      <c r="GL17" s="10">
        <f t="shared" si="6"/>
        <v>0</v>
      </c>
      <c r="GM17" s="10">
        <f t="shared" si="6"/>
        <v>99.999999999999986</v>
      </c>
      <c r="GN17" s="10">
        <f t="shared" ref="GN17:IT17" si="7">GN16/7%</f>
        <v>0</v>
      </c>
      <c r="GO17" s="10">
        <f t="shared" si="7"/>
        <v>0</v>
      </c>
      <c r="GP17" s="10">
        <f t="shared" si="7"/>
        <v>0</v>
      </c>
      <c r="GQ17" s="10">
        <f t="shared" si="7"/>
        <v>99.999999999999986</v>
      </c>
      <c r="GR17" s="10">
        <f t="shared" si="7"/>
        <v>0</v>
      </c>
      <c r="GS17" s="10">
        <f t="shared" si="7"/>
        <v>0</v>
      </c>
      <c r="GT17" s="10">
        <f t="shared" si="7"/>
        <v>99.999999999999986</v>
      </c>
      <c r="GU17" s="10">
        <f t="shared" si="7"/>
        <v>0</v>
      </c>
      <c r="GV17" s="10">
        <f t="shared" si="7"/>
        <v>71.428571428571416</v>
      </c>
      <c r="GW17" s="10">
        <f t="shared" si="7"/>
        <v>28.571428571428569</v>
      </c>
      <c r="GX17" s="10">
        <f t="shared" si="7"/>
        <v>0</v>
      </c>
      <c r="GY17" s="10">
        <f t="shared" si="7"/>
        <v>0</v>
      </c>
      <c r="GZ17" s="10">
        <f t="shared" si="7"/>
        <v>99.999999999999986</v>
      </c>
      <c r="HA17" s="10">
        <f t="shared" si="7"/>
        <v>0</v>
      </c>
      <c r="HB17" s="10">
        <f t="shared" si="7"/>
        <v>99.999999999999986</v>
      </c>
      <c r="HC17" s="10">
        <f t="shared" si="7"/>
        <v>0</v>
      </c>
      <c r="HD17" s="10">
        <f t="shared" si="7"/>
        <v>0</v>
      </c>
      <c r="HE17" s="10">
        <f t="shared" si="7"/>
        <v>0</v>
      </c>
      <c r="HF17" s="10">
        <f t="shared" si="7"/>
        <v>99.999999999999986</v>
      </c>
      <c r="HG17" s="10">
        <f t="shared" si="7"/>
        <v>0</v>
      </c>
      <c r="HH17" s="10">
        <f t="shared" si="7"/>
        <v>0</v>
      </c>
      <c r="HI17" s="10">
        <f t="shared" si="7"/>
        <v>42.857142857142854</v>
      </c>
      <c r="HJ17" s="10">
        <f t="shared" si="7"/>
        <v>57.142857142857139</v>
      </c>
      <c r="HK17" s="10">
        <f t="shared" si="7"/>
        <v>0</v>
      </c>
      <c r="HL17" s="10">
        <f t="shared" si="7"/>
        <v>71.428571428571416</v>
      </c>
      <c r="HM17" s="10">
        <f t="shared" si="7"/>
        <v>28.571428571428569</v>
      </c>
      <c r="HN17" s="10">
        <f t="shared" si="7"/>
        <v>28.571428571428569</v>
      </c>
      <c r="HO17" s="10">
        <f t="shared" si="7"/>
        <v>71.428571428571416</v>
      </c>
      <c r="HP17" s="10">
        <f t="shared" si="7"/>
        <v>0</v>
      </c>
      <c r="HQ17" s="10">
        <f t="shared" si="7"/>
        <v>0</v>
      </c>
      <c r="HR17" s="10">
        <f t="shared" si="7"/>
        <v>0</v>
      </c>
      <c r="HS17" s="10">
        <f t="shared" si="7"/>
        <v>99.999999999999986</v>
      </c>
      <c r="HT17" s="10">
        <f t="shared" si="7"/>
        <v>42.857142857142854</v>
      </c>
      <c r="HU17" s="10">
        <f t="shared" si="7"/>
        <v>57.142857142857139</v>
      </c>
      <c r="HV17" s="10">
        <f t="shared" si="7"/>
        <v>0</v>
      </c>
      <c r="HW17" s="10">
        <f t="shared" si="7"/>
        <v>99.999999999999986</v>
      </c>
      <c r="HX17" s="10">
        <f t="shared" si="7"/>
        <v>0</v>
      </c>
      <c r="HY17" s="10">
        <f t="shared" si="7"/>
        <v>0</v>
      </c>
      <c r="HZ17" s="10">
        <f t="shared" si="7"/>
        <v>99.999999999999986</v>
      </c>
      <c r="IA17" s="10">
        <f t="shared" si="7"/>
        <v>0</v>
      </c>
      <c r="IB17" s="10">
        <f t="shared" si="7"/>
        <v>0</v>
      </c>
      <c r="IC17" s="10">
        <f t="shared" si="7"/>
        <v>28.571428571428569</v>
      </c>
      <c r="ID17" s="10">
        <f t="shared" si="7"/>
        <v>71.428571428571416</v>
      </c>
      <c r="IE17" s="10">
        <f t="shared" si="7"/>
        <v>0</v>
      </c>
      <c r="IF17" s="10">
        <f t="shared" si="7"/>
        <v>42.857142857142854</v>
      </c>
      <c r="IG17" s="10">
        <f t="shared" si="7"/>
        <v>57.142857142857139</v>
      </c>
      <c r="IH17" s="10">
        <f t="shared" si="7"/>
        <v>0</v>
      </c>
      <c r="II17" s="10">
        <f t="shared" si="7"/>
        <v>0</v>
      </c>
      <c r="IJ17" s="10">
        <f t="shared" si="7"/>
        <v>99.999999999999986</v>
      </c>
      <c r="IK17" s="10">
        <f t="shared" si="7"/>
        <v>0</v>
      </c>
      <c r="IL17" s="10">
        <f t="shared" si="7"/>
        <v>0</v>
      </c>
      <c r="IM17" s="10">
        <f t="shared" si="7"/>
        <v>99.999999999999986</v>
      </c>
      <c r="IN17" s="10">
        <f t="shared" si="7"/>
        <v>0</v>
      </c>
      <c r="IO17" s="10">
        <f t="shared" si="7"/>
        <v>0</v>
      </c>
      <c r="IP17" s="10">
        <f t="shared" si="7"/>
        <v>99.999999999999986</v>
      </c>
      <c r="IQ17" s="10">
        <f t="shared" si="7"/>
        <v>0</v>
      </c>
      <c r="IR17" s="10">
        <f t="shared" si="7"/>
        <v>99.999999999999986</v>
      </c>
      <c r="IS17" s="10">
        <f t="shared" si="7"/>
        <v>0</v>
      </c>
      <c r="IT17" s="10">
        <f t="shared" si="7"/>
        <v>0</v>
      </c>
    </row>
    <row r="19" spans="1:254">
      <c r="B19" s="145" t="s">
        <v>1391</v>
      </c>
      <c r="C19" s="145"/>
      <c r="D19" s="145"/>
      <c r="E19" s="145"/>
      <c r="F19" s="50"/>
      <c r="G19" s="50"/>
      <c r="H19" s="50"/>
      <c r="I19" s="50"/>
      <c r="J19" s="50"/>
      <c r="K19" s="50"/>
    </row>
    <row r="20" spans="1:254">
      <c r="B20" s="51" t="s">
        <v>755</v>
      </c>
      <c r="C20" s="51" t="s">
        <v>756</v>
      </c>
      <c r="D20" s="59">
        <v>3</v>
      </c>
      <c r="E20" s="52">
        <f>(C17+F17+I17+L17+O17+R17+U17)/7</f>
        <v>42.857142857142854</v>
      </c>
      <c r="F20" s="50"/>
      <c r="G20" s="50"/>
      <c r="H20" s="50"/>
      <c r="I20" s="50"/>
      <c r="J20" s="50"/>
      <c r="K20" s="50"/>
    </row>
    <row r="21" spans="1:254">
      <c r="B21" s="51" t="s">
        <v>757</v>
      </c>
      <c r="C21" s="51" t="s">
        <v>756</v>
      </c>
      <c r="D21" s="59">
        <f>E21/100*7</f>
        <v>3.5714285714285707</v>
      </c>
      <c r="E21" s="52">
        <f>(D17+G17+J17+M17+P17+S17+V17)/7</f>
        <v>51.020408163265301</v>
      </c>
      <c r="F21" s="50"/>
      <c r="G21" s="50"/>
      <c r="H21" s="50"/>
      <c r="I21" s="50"/>
      <c r="J21" s="50"/>
      <c r="K21" s="50"/>
    </row>
    <row r="22" spans="1:254">
      <c r="B22" s="51" t="s">
        <v>758</v>
      </c>
      <c r="C22" s="51" t="s">
        <v>756</v>
      </c>
      <c r="D22" s="59">
        <f>E22/100*7</f>
        <v>0.42857142857142855</v>
      </c>
      <c r="E22" s="52">
        <f>(E17+H17+K17+N17+Q17+T17+W17)/7</f>
        <v>6.1224489795918364</v>
      </c>
      <c r="F22" s="50"/>
      <c r="G22" s="50"/>
      <c r="H22" s="50"/>
      <c r="I22" s="50"/>
      <c r="J22" s="50"/>
      <c r="K22" s="50"/>
    </row>
    <row r="23" spans="1:254">
      <c r="B23" s="53"/>
      <c r="C23" s="53"/>
      <c r="D23" s="60">
        <f>SUM(D20:D22)</f>
        <v>7</v>
      </c>
      <c r="E23" s="60">
        <f>SUM(E20:E22)</f>
        <v>100</v>
      </c>
      <c r="F23" s="50"/>
      <c r="G23" s="50"/>
      <c r="H23" s="50"/>
      <c r="I23" s="50"/>
      <c r="J23" s="50"/>
      <c r="K23" s="50"/>
    </row>
    <row r="24" spans="1:254">
      <c r="B24" s="51"/>
      <c r="C24" s="51"/>
      <c r="D24" s="177" t="s">
        <v>322</v>
      </c>
      <c r="E24" s="177"/>
      <c r="F24" s="169" t="s">
        <v>323</v>
      </c>
      <c r="G24" s="169"/>
      <c r="H24" s="175" t="s">
        <v>414</v>
      </c>
      <c r="I24" s="175"/>
      <c r="J24" s="175" t="s">
        <v>378</v>
      </c>
      <c r="K24" s="175"/>
    </row>
    <row r="25" spans="1:254">
      <c r="B25" s="51" t="s">
        <v>755</v>
      </c>
      <c r="C25" s="51" t="s">
        <v>759</v>
      </c>
      <c r="D25" s="59">
        <f>E25/100*7</f>
        <v>2.5714285714285712</v>
      </c>
      <c r="E25" s="52">
        <f>(X17+AA17+AD17+AG17+AJ17+AM17+AP17)/7</f>
        <v>36.734693877551017</v>
      </c>
      <c r="F25" s="52">
        <f>G25/100*7</f>
        <v>2.4285714285714284</v>
      </c>
      <c r="G25" s="52">
        <f>(AS17+AV17+AY17+BB17+BE17+BH17+BK17)/7</f>
        <v>34.693877551020407</v>
      </c>
      <c r="H25" s="43">
        <f>I25/100*7</f>
        <v>4.0000000000000009</v>
      </c>
      <c r="I25" s="52">
        <f>(BN17+BQ17+BT17+BW17+BZ17+CC17+CF17)/7</f>
        <v>57.142857142857146</v>
      </c>
      <c r="J25" s="83">
        <f>K25/100*7</f>
        <v>1.142857142857143</v>
      </c>
      <c r="K25" s="52">
        <f>(CI17+CL17+CO17+CR17+CU17+CX17+DA17)/7</f>
        <v>16.326530612244898</v>
      </c>
    </row>
    <row r="26" spans="1:254">
      <c r="B26" s="51" t="s">
        <v>757</v>
      </c>
      <c r="C26" s="51" t="s">
        <v>759</v>
      </c>
      <c r="D26" s="59">
        <f>E26/100*7</f>
        <v>4.2857142857142847</v>
      </c>
      <c r="E26" s="52">
        <f>(Y17+AB17+AE17+AH17+AK17+AN17+AQ17)/7</f>
        <v>61.224489795918359</v>
      </c>
      <c r="F26" s="52">
        <f>G26/100*7</f>
        <v>4.5714285714285703</v>
      </c>
      <c r="G26" s="52">
        <f>(AT17+AW17+AZ17+BC17+BF17+BI17+BL17)/7</f>
        <v>65.306122448979579</v>
      </c>
      <c r="H26" s="43">
        <f>I26/100*7</f>
        <v>2.9999999999999996</v>
      </c>
      <c r="I26" s="52">
        <f>(BO17+BR17+BU17+BX17+CA17+CD17+CG17)/7</f>
        <v>42.857142857142847</v>
      </c>
      <c r="J26" s="52">
        <f>K26/100*7</f>
        <v>4.8571428571428568</v>
      </c>
      <c r="K26" s="52">
        <f>(CJ17+CM17+CP17+CS17+CV17+CY17+DB17)/7</f>
        <v>69.387755102040813</v>
      </c>
    </row>
    <row r="27" spans="1:254">
      <c r="B27" s="51" t="s">
        <v>758</v>
      </c>
      <c r="C27" s="51" t="s">
        <v>759</v>
      </c>
      <c r="D27" s="59">
        <f>E27/100*7</f>
        <v>0.14285714285714288</v>
      </c>
      <c r="E27" s="52">
        <f>(Z17+AC17+AF17+AI17+AL17+AO17+AR17)/7</f>
        <v>2.0408163265306123</v>
      </c>
      <c r="F27" s="43">
        <f>G27/100*7</f>
        <v>0</v>
      </c>
      <c r="G27" s="52">
        <f>(AU17+AX17+BA17+BD17+BG17+BJ17+BM17)/7</f>
        <v>0</v>
      </c>
      <c r="H27" s="43">
        <f>I27/100*25</f>
        <v>0</v>
      </c>
      <c r="I27" s="52">
        <f>(BP17+BS17+BV17+BY17+CB17+CE17+CH17)/7</f>
        <v>0</v>
      </c>
      <c r="J27" s="43">
        <f>K27/100*7</f>
        <v>0.99999999999999978</v>
      </c>
      <c r="K27" s="52">
        <f>(CK17+CN17+CQ17+CT17+CW17+CZ17+DC17)/7</f>
        <v>14.285714285714283</v>
      </c>
    </row>
    <row r="28" spans="1:254">
      <c r="B28" s="51"/>
      <c r="C28" s="51"/>
      <c r="D28" s="57">
        <f t="shared" ref="D28:I28" si="8">SUM(D25:D27)</f>
        <v>6.9999999999999991</v>
      </c>
      <c r="E28" s="57">
        <f t="shared" si="8"/>
        <v>99.999999999999986</v>
      </c>
      <c r="F28" s="56">
        <f t="shared" si="8"/>
        <v>6.9999999999999982</v>
      </c>
      <c r="G28" s="56">
        <f t="shared" si="8"/>
        <v>99.999999999999986</v>
      </c>
      <c r="H28" s="56">
        <f t="shared" si="8"/>
        <v>7</v>
      </c>
      <c r="I28" s="56">
        <f t="shared" si="8"/>
        <v>100</v>
      </c>
      <c r="J28" s="56">
        <f>SUM(J25:J27)</f>
        <v>7</v>
      </c>
      <c r="K28" s="56">
        <f>SUM(K25:K27)</f>
        <v>99.999999999999986</v>
      </c>
    </row>
    <row r="29" spans="1:254">
      <c r="B29" s="51" t="s">
        <v>755</v>
      </c>
      <c r="C29" s="51" t="s">
        <v>761</v>
      </c>
      <c r="D29" s="59">
        <f>E29/100*7</f>
        <v>1.4285714285714282</v>
      </c>
      <c r="E29" s="52">
        <f>(DD17+DG17+DJ17+DM17+DP17+DS17+DV17)/7</f>
        <v>20.408163265306118</v>
      </c>
      <c r="F29" s="50"/>
      <c r="G29" s="50"/>
      <c r="H29" s="50"/>
      <c r="I29" s="50"/>
      <c r="J29" s="50"/>
      <c r="K29" s="50"/>
    </row>
    <row r="30" spans="1:254">
      <c r="B30" s="51" t="s">
        <v>757</v>
      </c>
      <c r="C30" s="51" t="s">
        <v>761</v>
      </c>
      <c r="D30" s="59">
        <f>E30/100*7</f>
        <v>1.4285714285714282</v>
      </c>
      <c r="E30" s="52">
        <f>(DD17+DG17+DJ17+DM17+DP17+DS17+DV17)/7</f>
        <v>20.408163265306118</v>
      </c>
      <c r="F30" s="50"/>
      <c r="G30" s="50"/>
      <c r="H30" s="50"/>
      <c r="I30" s="50"/>
      <c r="J30" s="50"/>
      <c r="K30" s="50"/>
    </row>
    <row r="31" spans="1:254">
      <c r="B31" s="51" t="s">
        <v>758</v>
      </c>
      <c r="C31" s="51" t="s">
        <v>761</v>
      </c>
      <c r="D31" s="59">
        <f>E31/100*7</f>
        <v>0</v>
      </c>
      <c r="E31" s="52">
        <f>(DF17+DI17+DL17+DO17+DR17+DU17+DX17)/7</f>
        <v>0</v>
      </c>
      <c r="F31" s="50"/>
      <c r="G31" s="50"/>
      <c r="H31" s="50"/>
      <c r="I31" s="50"/>
      <c r="J31" s="50"/>
      <c r="K31" s="50"/>
    </row>
    <row r="32" spans="1:254">
      <c r="B32" s="53"/>
      <c r="C32" s="53"/>
      <c r="D32" s="60">
        <v>7</v>
      </c>
      <c r="E32" s="60">
        <v>100</v>
      </c>
      <c r="F32" s="50"/>
      <c r="G32" s="50"/>
      <c r="H32" s="50"/>
      <c r="I32" s="50"/>
      <c r="J32" s="50"/>
      <c r="K32" s="50"/>
    </row>
    <row r="33" spans="2:13">
      <c r="B33" s="51"/>
      <c r="C33" s="51"/>
      <c r="D33" s="177" t="s">
        <v>330</v>
      </c>
      <c r="E33" s="177"/>
      <c r="F33" s="175" t="s">
        <v>325</v>
      </c>
      <c r="G33" s="175"/>
      <c r="H33" s="175" t="s">
        <v>331</v>
      </c>
      <c r="I33" s="175"/>
      <c r="J33" s="175" t="s">
        <v>332</v>
      </c>
      <c r="K33" s="175"/>
      <c r="L33" s="146" t="s">
        <v>43</v>
      </c>
      <c r="M33" s="146"/>
    </row>
    <row r="34" spans="2:13">
      <c r="B34" s="51" t="s">
        <v>755</v>
      </c>
      <c r="C34" s="51" t="s">
        <v>760</v>
      </c>
      <c r="D34" s="59">
        <f>E34/100*7</f>
        <v>1.0000000000000002</v>
      </c>
      <c r="E34" s="52">
        <f>(DY17+EB17+EE17+EH17+EK17+EN17+EQ17)/7</f>
        <v>14.285714285714286</v>
      </c>
      <c r="F34" s="52">
        <f>G34/100*7</f>
        <v>1.4285714285714282</v>
      </c>
      <c r="G34" s="52">
        <f>(ET17+EW17+EZ17+FC17+FF17+FI17+FL17)/7</f>
        <v>20.408163265306118</v>
      </c>
      <c r="H34" s="52">
        <f>I34/100*7</f>
        <v>2.285714285714286</v>
      </c>
      <c r="I34" s="52">
        <f>(FO17+FR17+FU17+FX17+GA17+GD17+GG17)/7</f>
        <v>32.653061224489797</v>
      </c>
      <c r="J34" s="52">
        <f>K34/100*7</f>
        <v>3.7142857142857135</v>
      </c>
      <c r="K34" s="52">
        <f>(GJ17+GM17+GP17+GS17+GV17+GY17+HB17)/7</f>
        <v>53.061224489795912</v>
      </c>
      <c r="L34" s="32">
        <f>M34/100*7</f>
        <v>1.714285714285714</v>
      </c>
      <c r="M34" s="32">
        <f>(HE17+HH17+HK17+HN17+HQ17+HT17+HW17)/7</f>
        <v>24.489795918367342</v>
      </c>
    </row>
    <row r="35" spans="2:13">
      <c r="B35" s="51" t="s">
        <v>757</v>
      </c>
      <c r="C35" s="51" t="s">
        <v>760</v>
      </c>
      <c r="D35" s="59">
        <f>E35/100*7</f>
        <v>5.5714285714285703</v>
      </c>
      <c r="E35" s="52">
        <f>(DZ17+EC17+EF17+EI17+EL17+EO17+ER17)/7</f>
        <v>79.591836734693871</v>
      </c>
      <c r="F35" s="52">
        <f>G35/100*7</f>
        <v>5.5714285714285703</v>
      </c>
      <c r="G35" s="52">
        <f>(EU17+EX17+FA17+FD17+FG17+FJ17+FM17)/7</f>
        <v>79.591836734693871</v>
      </c>
      <c r="H35" s="52">
        <f>I35/100*7</f>
        <v>4.2857142857142856</v>
      </c>
      <c r="I35" s="52">
        <f>(FP17+FS17+FV17+FY17+GB17+GE17+GH17)/7</f>
        <v>61.224489795918366</v>
      </c>
      <c r="J35" s="52">
        <f>K35/100*7</f>
        <v>3.285714285714286</v>
      </c>
      <c r="K35" s="52">
        <f>(GK17+GN17+GQ17+GT17+GW17+GZ17+HC17)/7</f>
        <v>46.938775510204081</v>
      </c>
      <c r="L35" s="32">
        <f>M35/100*7</f>
        <v>3.4285714285714279</v>
      </c>
      <c r="M35" s="32">
        <f>(HF17+HI17+HL17+HO17+HR17+HU17+HX17)/7</f>
        <v>48.979591836734684</v>
      </c>
    </row>
    <row r="36" spans="2:13">
      <c r="B36" s="51" t="s">
        <v>758</v>
      </c>
      <c r="C36" s="51" t="s">
        <v>760</v>
      </c>
      <c r="D36" s="59">
        <f>E36/100*7</f>
        <v>0.42857142857142855</v>
      </c>
      <c r="E36" s="52">
        <f>(EA17+ED17+EG17+EJ17+EM17+EP17+ES17)/7</f>
        <v>6.1224489795918364</v>
      </c>
      <c r="F36" s="43">
        <f>G36/100*25</f>
        <v>0</v>
      </c>
      <c r="G36" s="52">
        <f>(EV17+EY17+FB17+FE17+FH17+FK17+FN17)/7</f>
        <v>0</v>
      </c>
      <c r="H36" s="83">
        <f>I36/100*7</f>
        <v>0.42857142857142855</v>
      </c>
      <c r="I36" s="52">
        <f>(FQ17+FT17+FW17+FZ17+GC17+GF17+GI17)/7</f>
        <v>6.1224489795918364</v>
      </c>
      <c r="J36" s="43">
        <f>K36/100*7</f>
        <v>0</v>
      </c>
      <c r="K36" s="52">
        <f>(GL17+GO17+GR17+GU17+GX17+HA17+HD17)/7</f>
        <v>0</v>
      </c>
      <c r="L36" s="32">
        <f>M36/100*7</f>
        <v>1.8571428571428568</v>
      </c>
      <c r="M36" s="32">
        <f>(HG17+HJ17+HM17+HP17+HS17+HV17+HY17)/7</f>
        <v>26.530612244897956</v>
      </c>
    </row>
    <row r="37" spans="2:13">
      <c r="B37" s="51"/>
      <c r="C37" s="51"/>
      <c r="D37" s="57">
        <f t="shared" ref="D37:K37" si="9">SUM(D34:D36)</f>
        <v>6.9999999999999991</v>
      </c>
      <c r="E37" s="57">
        <f t="shared" si="9"/>
        <v>100</v>
      </c>
      <c r="F37" s="56">
        <f t="shared" si="9"/>
        <v>6.9999999999999982</v>
      </c>
      <c r="G37" s="56">
        <f t="shared" si="9"/>
        <v>99.999999999999986</v>
      </c>
      <c r="H37" s="56">
        <f t="shared" si="9"/>
        <v>7</v>
      </c>
      <c r="I37" s="56">
        <f t="shared" si="9"/>
        <v>100</v>
      </c>
      <c r="J37" s="56">
        <f t="shared" si="9"/>
        <v>7</v>
      </c>
      <c r="K37" s="56">
        <f t="shared" si="9"/>
        <v>100</v>
      </c>
      <c r="L37" s="33">
        <f>SUM(L34:L36)</f>
        <v>6.9999999999999991</v>
      </c>
      <c r="M37" s="33">
        <f>SUM(M34:M36)</f>
        <v>99.999999999999972</v>
      </c>
    </row>
    <row r="38" spans="2:13">
      <c r="B38" s="51" t="s">
        <v>755</v>
      </c>
      <c r="C38" s="51" t="s">
        <v>762</v>
      </c>
      <c r="D38" s="59">
        <f>E38/100*7</f>
        <v>2.714285714285714</v>
      </c>
      <c r="E38" s="52">
        <f>(HZ17+IC17+IF17+II17+IL17+IO17+IR17)/7</f>
        <v>38.775510204081627</v>
      </c>
      <c r="F38" s="50"/>
      <c r="G38" s="50"/>
      <c r="H38" s="50"/>
      <c r="I38" s="50"/>
      <c r="J38" s="50"/>
      <c r="K38" s="50"/>
    </row>
    <row r="39" spans="2:13">
      <c r="B39" s="51" t="s">
        <v>757</v>
      </c>
      <c r="C39" s="51" t="s">
        <v>762</v>
      </c>
      <c r="D39" s="59">
        <f>E39/100*7</f>
        <v>4.2857142857142856</v>
      </c>
      <c r="E39" s="52">
        <f>(IA17+ID17+IG17+IJ17+IM17+IP17+IS17)/7</f>
        <v>61.224489795918366</v>
      </c>
      <c r="F39" s="50"/>
      <c r="G39" s="50"/>
      <c r="H39" s="50"/>
      <c r="I39" s="50"/>
      <c r="J39" s="50"/>
      <c r="K39" s="50"/>
    </row>
    <row r="40" spans="2:13">
      <c r="B40" s="51" t="s">
        <v>758</v>
      </c>
      <c r="C40" s="51" t="s">
        <v>762</v>
      </c>
      <c r="D40" s="59">
        <f>E40/100*7</f>
        <v>0</v>
      </c>
      <c r="E40" s="52">
        <f>(IB17+IE17+IH17+IK17+IN17+IQ17+IT17)/7</f>
        <v>0</v>
      </c>
      <c r="F40" s="50"/>
      <c r="G40" s="50"/>
      <c r="H40" s="50"/>
      <c r="I40" s="50"/>
      <c r="J40" s="50"/>
      <c r="K40" s="50"/>
    </row>
    <row r="41" spans="2:13">
      <c r="B41" s="51"/>
      <c r="C41" s="51"/>
      <c r="D41" s="57">
        <f>SUM(D38:D40)</f>
        <v>7</v>
      </c>
      <c r="E41" s="57">
        <f>SUM(E38:E40)</f>
        <v>100</v>
      </c>
      <c r="F41" s="50"/>
      <c r="G41" s="50"/>
      <c r="H41" s="50"/>
      <c r="I41" s="50"/>
      <c r="J41" s="50"/>
      <c r="K41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4:K24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33:E33"/>
    <mergeCell ref="F33:G33"/>
    <mergeCell ref="H33:I33"/>
    <mergeCell ref="J33:K33"/>
    <mergeCell ref="L33:M33"/>
    <mergeCell ref="A16:B16"/>
    <mergeCell ref="A17:B17"/>
    <mergeCell ref="B19:E19"/>
    <mergeCell ref="D24:E24"/>
    <mergeCell ref="F24:G24"/>
    <mergeCell ref="H24:I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Оксана</cp:lastModifiedBy>
  <dcterms:created xsi:type="dcterms:W3CDTF">2022-12-22T06:57:03Z</dcterms:created>
  <dcterms:modified xsi:type="dcterms:W3CDTF">2024-05-22T12:28:09Z</dcterms:modified>
</cp:coreProperties>
</file>