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490" windowHeight="7620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23" i="1"/>
  <c r="E20" i="1"/>
  <c r="E15" i="1"/>
  <c r="E13" i="1"/>
  <c r="C12" i="1"/>
  <c r="C15" i="1"/>
  <c r="C25" i="1"/>
  <c r="C23" i="1"/>
</calcChain>
</file>

<file path=xl/sharedStrings.xml><?xml version="1.0" encoding="utf-8"?>
<sst xmlns="http://schemas.openxmlformats.org/spreadsheetml/2006/main" count="205" uniqueCount="48">
  <si>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</si>
  <si>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</si>
  <si>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</si>
  <si>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</si>
  <si>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</si>
  <si>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</si>
  <si>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</si>
  <si>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</si>
  <si>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</si>
  <si>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</si>
  <si>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</si>
  <si>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</si>
  <si>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</si>
  <si>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</si>
  <si>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</si>
  <si>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</si>
  <si>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</si>
  <si>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</si>
  <si>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</si>
  <si>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</si>
  <si>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</si>
  <si>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</si>
  <si>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</si>
  <si>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</si>
  <si>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</si>
  <si>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</si>
  <si>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</si>
  <si>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</si>
  <si>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</si>
  <si>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</si>
  <si>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</si>
  <si>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</si>
  <si>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</si>
  <si>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</si>
  <si>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</si>
  <si>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</si>
  <si>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</si>
  <si>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</si>
  <si>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</si>
  <si>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</si>
  <si>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</si>
  <si>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</si>
  <si>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</si>
  <si>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"01"марта 2019г.</t>
  </si>
  <si>
    <t>мини-центр "Карлыгаш" при КГУ "Исаковская средняя школа"</t>
  </si>
  <si>
    <t>2019 год</t>
  </si>
  <si>
    <t>КГУ "ОШ с. Исаковка отдела образования по Зерендинскому району управления образования Акмолинской области""</t>
  </si>
  <si>
    <t>по состоянию на "01" июля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</si>
</sst>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4" workbookViewId="0">
      <selection activeCell="E13" sqref="E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 t="s">
        <v>44</v>
      </c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0</v>
      </c>
      <c r="B9" s="19" t="s">
        <v>24</v>
      </c>
      <c r="C9" s="18" t="s">
        <v>45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>
        <v>24</v>
      </c>
      <c r="D11" s="9"/>
      <c r="E11" s="9">
        <v>24</v>
      </c>
    </row>
    <row r="12" spans="1:5" ht="25.5" x14ac:dyDescent="0.3">
      <c r="A12" s="12" t="s">
        <v>30</v>
      </c>
      <c r="B12" s="8" t="s">
        <v>3</v>
      </c>
      <c r="C12" s="9">
        <f>C13/C11</f>
        <v>76.198750000000004</v>
      </c>
      <c r="D12" s="9"/>
      <c r="E12" s="9">
        <f>E13/E11</f>
        <v>12.699791666666668</v>
      </c>
    </row>
    <row r="13" spans="1:5" ht="25.5" x14ac:dyDescent="0.3">
      <c r="A13" s="7" t="s">
        <v>12</v>
      </c>
      <c r="B13" s="8" t="s">
        <v>3</v>
      </c>
      <c r="C13" s="9">
        <v>1828.77</v>
      </c>
      <c r="D13" s="9"/>
      <c r="E13" s="9">
        <f>C13/12*2</f>
        <v>304.79500000000002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C20+C23</f>
        <v>1828.7709999999997</v>
      </c>
      <c r="D15" s="9"/>
      <c r="E15" s="9">
        <f>C15/12*2</f>
        <v>304.7951666666666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>
        <v>870.16099999999994</v>
      </c>
      <c r="D20" s="9"/>
      <c r="E20" s="9">
        <f>C20/12*2</f>
        <v>145.02683333333331</v>
      </c>
    </row>
    <row r="21" spans="1:5" x14ac:dyDescent="0.3">
      <c r="A21" s="12" t="s">
        <v>5</v>
      </c>
      <c r="B21" s="13" t="s">
        <v>4</v>
      </c>
      <c r="C21" s="9">
        <v>1</v>
      </c>
      <c r="D21" s="9"/>
      <c r="E21" s="9">
        <v>1</v>
      </c>
    </row>
    <row r="22" spans="1:5" ht="21.95" customHeight="1" x14ac:dyDescent="0.3">
      <c r="A22" s="12" t="s">
        <v>38</v>
      </c>
      <c r="B22" s="8" t="s">
        <v>39</v>
      </c>
      <c r="C22" s="9">
        <v>72513</v>
      </c>
      <c r="D22" s="9"/>
      <c r="E22" s="9">
        <v>72513</v>
      </c>
    </row>
    <row r="23" spans="1:5" ht="25.5" x14ac:dyDescent="0.3">
      <c r="A23" s="9" t="s">
        <v>15</v>
      </c>
      <c r="B23" s="8" t="s">
        <v>3</v>
      </c>
      <c r="C23" s="9">
        <f>335.535+288.496+334.579</f>
        <v>958.6099999999999</v>
      </c>
      <c r="D23" s="9"/>
      <c r="E23" s="9">
        <f>C23/12*2</f>
        <v>159.76833333333332</v>
      </c>
    </row>
    <row r="24" spans="1:5" x14ac:dyDescent="0.3">
      <c r="A24" s="12" t="s">
        <v>5</v>
      </c>
      <c r="B24" s="13" t="s">
        <v>4</v>
      </c>
      <c r="C24" s="9">
        <v>3</v>
      </c>
      <c r="D24" s="9"/>
      <c r="E24" s="9">
        <v>3</v>
      </c>
    </row>
    <row r="25" spans="1:5" ht="21.95" customHeight="1" x14ac:dyDescent="0.3">
      <c r="A25" s="12" t="s">
        <v>38</v>
      </c>
      <c r="B25" s="8" t="s">
        <v>39</v>
      </c>
      <c r="C25" s="9">
        <f>(27961+24041+27882)/3</f>
        <v>26628</v>
      </c>
      <c r="D25" s="9"/>
      <c r="E25" s="9">
        <v>26628</v>
      </c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22" zoomScale="70" zoomScaleNormal="70" workbookViewId="0">
      <selection activeCell="N14" sqref="N1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47</v>
      </c>
      <c r="B2" s="17"/>
      <c r="C2" s="17"/>
      <c r="D2" s="17"/>
      <c r="E2" s="17"/>
    </row>
    <row r="3" spans="1:5" x14ac:dyDescent="0.3">
      <c r="A3" s="1"/>
    </row>
    <row r="4" spans="1:5" ht="38.25" customHeight="1" x14ac:dyDescent="0.3">
      <c r="A4" s="22" t="s">
        <v>46</v>
      </c>
      <c r="B4" s="22"/>
      <c r="C4" s="22"/>
      <c r="D4" s="22"/>
      <c r="E4" s="22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42</v>
      </c>
      <c r="B9" s="19" t="s">
        <v>24</v>
      </c>
      <c r="C9" s="18">
        <v>2023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>
        <v>78</v>
      </c>
      <c r="D11" s="9">
        <v>78</v>
      </c>
      <c r="E11" s="9">
        <v>78</v>
      </c>
    </row>
    <row r="12" spans="1:5" ht="25.5" x14ac:dyDescent="0.3">
      <c r="A12" s="12" t="s">
        <v>31</v>
      </c>
      <c r="B12" s="8" t="s">
        <v>3</v>
      </c>
      <c r="C12" s="9">
        <v>1277</v>
      </c>
      <c r="D12" s="9">
        <v>1277</v>
      </c>
      <c r="E12" s="9">
        <v>958</v>
      </c>
    </row>
    <row r="13" spans="1:5" ht="25.5" x14ac:dyDescent="0.3">
      <c r="A13" s="7" t="s">
        <v>12</v>
      </c>
      <c r="B13" s="8" t="s">
        <v>3</v>
      </c>
      <c r="C13" s="9">
        <v>112462</v>
      </c>
      <c r="D13" s="9">
        <v>112462</v>
      </c>
      <c r="E13" s="9">
        <v>84346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v>116660</v>
      </c>
      <c r="D15" s="9">
        <v>116660</v>
      </c>
      <c r="E15" s="9">
        <v>87495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v>7374</v>
      </c>
      <c r="D17" s="9">
        <v>7374</v>
      </c>
      <c r="E17" s="9">
        <v>5530</v>
      </c>
    </row>
    <row r="18" spans="1:5" x14ac:dyDescent="0.3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 x14ac:dyDescent="0.3">
      <c r="A19" s="12" t="s">
        <v>38</v>
      </c>
      <c r="B19" s="8" t="s">
        <v>39</v>
      </c>
      <c r="C19" s="9">
        <v>204</v>
      </c>
      <c r="D19" s="9">
        <v>204</v>
      </c>
      <c r="E19" s="9">
        <v>204</v>
      </c>
    </row>
    <row r="20" spans="1:5" ht="25.5" x14ac:dyDescent="0.3">
      <c r="A20" s="9" t="s">
        <v>28</v>
      </c>
      <c r="B20" s="8" t="s">
        <v>3</v>
      </c>
      <c r="C20" s="9">
        <v>70656</v>
      </c>
      <c r="D20" s="9">
        <v>70656</v>
      </c>
      <c r="E20" s="9">
        <v>52992</v>
      </c>
    </row>
    <row r="21" spans="1:5" x14ac:dyDescent="0.3">
      <c r="A21" s="12" t="s">
        <v>5</v>
      </c>
      <c r="B21" s="13" t="s">
        <v>4</v>
      </c>
      <c r="C21" s="9">
        <v>20</v>
      </c>
      <c r="D21" s="9">
        <v>20</v>
      </c>
      <c r="E21" s="9">
        <v>20</v>
      </c>
    </row>
    <row r="22" spans="1:5" ht="21.95" customHeight="1" x14ac:dyDescent="0.3">
      <c r="A22" s="12" t="s">
        <v>38</v>
      </c>
      <c r="B22" s="8" t="s">
        <v>39</v>
      </c>
      <c r="C22" s="9">
        <v>3532</v>
      </c>
      <c r="D22" s="9">
        <v>3532</v>
      </c>
      <c r="E22" s="9">
        <v>3532</v>
      </c>
    </row>
    <row r="23" spans="1:5" ht="39" x14ac:dyDescent="0.3">
      <c r="A23" s="16" t="s">
        <v>33</v>
      </c>
      <c r="B23" s="8" t="s">
        <v>3</v>
      </c>
      <c r="C23" s="9">
        <v>25685</v>
      </c>
      <c r="D23" s="9">
        <v>25685</v>
      </c>
      <c r="E23" s="9">
        <v>19263</v>
      </c>
    </row>
    <row r="24" spans="1:5" x14ac:dyDescent="0.3">
      <c r="A24" s="12" t="s">
        <v>5</v>
      </c>
      <c r="B24" s="13" t="s">
        <v>4</v>
      </c>
      <c r="C24" s="9">
        <v>5</v>
      </c>
      <c r="D24" s="9">
        <v>5</v>
      </c>
      <c r="E24" s="9">
        <v>5</v>
      </c>
    </row>
    <row r="25" spans="1:5" ht="21.95" customHeight="1" x14ac:dyDescent="0.3">
      <c r="A25" s="12" t="s">
        <v>38</v>
      </c>
      <c r="B25" s="8" t="s">
        <v>39</v>
      </c>
      <c r="C25" s="9">
        <v>428</v>
      </c>
      <c r="D25" s="9">
        <v>428</v>
      </c>
      <c r="E25" s="9">
        <v>428</v>
      </c>
    </row>
    <row r="26" spans="1:5" ht="25.5" x14ac:dyDescent="0.3">
      <c r="A26" s="9" t="s">
        <v>29</v>
      </c>
      <c r="B26" s="8" t="s">
        <v>3</v>
      </c>
      <c r="C26" s="9">
        <v>7945</v>
      </c>
      <c r="D26" s="9">
        <v>7945</v>
      </c>
      <c r="E26" s="9">
        <v>5958</v>
      </c>
    </row>
    <row r="27" spans="1:5" x14ac:dyDescent="0.3">
      <c r="A27" s="12" t="s">
        <v>5</v>
      </c>
      <c r="B27" s="13" t="s">
        <v>4</v>
      </c>
      <c r="C27" s="9">
        <v>12</v>
      </c>
      <c r="D27" s="9">
        <v>12</v>
      </c>
      <c r="E27" s="9">
        <v>12</v>
      </c>
    </row>
    <row r="28" spans="1:5" ht="21.95" customHeight="1" x14ac:dyDescent="0.3">
      <c r="A28" s="12" t="s">
        <v>38</v>
      </c>
      <c r="B28" s="8" t="s">
        <v>39</v>
      </c>
      <c r="C28" s="9">
        <v>55</v>
      </c>
      <c r="D28" s="9">
        <v>55</v>
      </c>
      <c r="E28" s="9">
        <v>55</v>
      </c>
    </row>
    <row r="29" spans="1:5" ht="25.5" x14ac:dyDescent="0.3">
      <c r="A29" s="7" t="s">
        <v>6</v>
      </c>
      <c r="B29" s="8" t="s">
        <v>3</v>
      </c>
      <c r="C29" s="9">
        <v>9789</v>
      </c>
      <c r="D29" s="9">
        <v>9789</v>
      </c>
      <c r="E29" s="9">
        <v>7341</v>
      </c>
    </row>
    <row r="30" spans="1:5" ht="36.75" x14ac:dyDescent="0.3">
      <c r="A30" s="14" t="s">
        <v>7</v>
      </c>
      <c r="B30" s="8" t="s">
        <v>3</v>
      </c>
      <c r="C30" s="9">
        <v>9887</v>
      </c>
      <c r="D30" s="9">
        <v>9887</v>
      </c>
      <c r="E30" s="9">
        <v>7415</v>
      </c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41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9"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40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2023-07-12T18:34:57Z</dcterms:modified>
</cp:coreProperties>
</file>