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5" i="1"/>
  <c r="E25" i="1"/>
  <c r="E23" i="1"/>
  <c r="E15" i="1"/>
  <c r="E12" i="1"/>
  <c r="D13" i="2" l="1"/>
  <c r="D12" i="2" s="1"/>
  <c r="E29" i="2"/>
  <c r="E13" i="2"/>
  <c r="E12" i="2"/>
  <c r="C29" i="2"/>
  <c r="C12" i="1" l="1"/>
  <c r="C15" i="1"/>
  <c r="C25" i="1"/>
  <c r="C23" i="1"/>
  <c r="C13" i="2"/>
  <c r="C12" i="2" s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<sst xmlns="http://schemas.openxmlformats.org/spreadsheetml/2006/main" count="205" uniqueCount="48">
  <si>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</si>
  <si>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</si>
  <si>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</si>
  <si>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</si>
  <si>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</si>
  <si>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</si>
  <si>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</si>
  <si>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</si>
  <si>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</si>
  <si>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</si>
  <si>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</si>
  <si>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</si>
  <si>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</si>
  <si>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</si>
  <si>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</si>
  <si>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</si>
  <si>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</si>
  <si>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</si>
  <si>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</si>
  <si>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</si>
  <si>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</si>
  <si>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</si>
  <si>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</si>
  <si>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</si>
  <si>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</si>
  <si>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</si>
  <si>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</si>
  <si>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</si>
  <si>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</si>
  <si>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</si>
  <si>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</si>
  <si>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</si>
  <si>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</si>
  <si>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</si>
  <si>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</si>
  <si>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</si>
  <si>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</si>
  <si>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</si>
  <si>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</si>
  <si>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</si>
  <si>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</si>
  <si>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</si>
  <si>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</si>
  <si>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КГУ "Исаковская средняя школа"</t>
  </si>
  <si>
    <t>мини-центр "Карлыгаш" при КГУ "Исаковская средняя школа"</t>
  </si>
  <si>
    <t>2019 год</t>
  </si>
  <si>
    <t>по состоянию на "01" апреля 2019г.</t>
  </si>
  <si>
    <t>по состоянию на "01"апреля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</si>
</sst>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3" sqref="A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45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>
        <v>24</v>
      </c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>
        <f>D13/D11</f>
        <v>19.049583333333334</v>
      </c>
      <c r="E12" s="9">
        <f>E13/E11</f>
        <v>76.198750000000004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>
        <v>457.19</v>
      </c>
      <c r="E13" s="9">
        <v>1828.77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>
        <f>D20+D23</f>
        <v>457.19</v>
      </c>
      <c r="E15" s="9">
        <f>E20+E23</f>
        <v>1828.7709999999997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>
        <v>217.54</v>
      </c>
      <c r="E20" s="9">
        <v>870.16099999999994</v>
      </c>
    </row>
    <row r="21" spans="1:5" x14ac:dyDescent="0.3">
      <c r="A21" s="12" t="s">
        <v>5</v>
      </c>
      <c r="B21" s="13" t="s">
        <v>4</v>
      </c>
      <c r="C21" s="9">
        <v>1</v>
      </c>
      <c r="D21" s="9">
        <v>1</v>
      </c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>
        <v>72513</v>
      </c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>
        <v>239.65</v>
      </c>
      <c r="E23" s="9">
        <f>335.535+288.496+334.579</f>
        <v>958.6099999999999</v>
      </c>
    </row>
    <row r="24" spans="1:5" x14ac:dyDescent="0.3">
      <c r="A24" s="12" t="s">
        <v>5</v>
      </c>
      <c r="B24" s="13" t="s">
        <v>4</v>
      </c>
      <c r="C24" s="9">
        <v>3</v>
      </c>
      <c r="D24" s="9">
        <v>3</v>
      </c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>
        <v>26628</v>
      </c>
      <c r="E25" s="9">
        <f>(27961+24041+27882)/3</f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9" zoomScale="85" zoomScaleNormal="85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46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43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2019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75</v>
      </c>
      <c r="D11" s="9">
        <v>75</v>
      </c>
      <c r="E11" s="9">
        <v>75</v>
      </c>
    </row>
    <row r="12" spans="1:5" ht="25.5" x14ac:dyDescent="0.3">
      <c r="A12" s="12" t="s">
        <v>31</v>
      </c>
      <c r="B12" s="8" t="s">
        <v>3</v>
      </c>
      <c r="C12" s="9">
        <f>C13/C11</f>
        <v>776.35466666666662</v>
      </c>
      <c r="D12" s="9">
        <f>D13/D11</f>
        <v>120.52373333333331</v>
      </c>
      <c r="E12" s="9">
        <f>E13/E11</f>
        <v>776.35466666666662</v>
      </c>
    </row>
    <row r="13" spans="1:5" ht="25.5" x14ac:dyDescent="0.3">
      <c r="A13" s="7" t="s">
        <v>12</v>
      </c>
      <c r="B13" s="8" t="s">
        <v>3</v>
      </c>
      <c r="C13" s="9">
        <f>C15+C29+C30</f>
        <v>58226.6</v>
      </c>
      <c r="D13" s="9">
        <f>D15+D29+D30</f>
        <v>9039.2799999999988</v>
      </c>
      <c r="E13" s="9">
        <f>E15+E29+E30</f>
        <v>58226.6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43412</v>
      </c>
      <c r="D15" s="9">
        <v>3617.67</v>
      </c>
      <c r="E15" s="9">
        <v>43412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4347.8869999999997</v>
      </c>
      <c r="D17" s="9">
        <v>1086.97</v>
      </c>
      <c r="E17" s="9">
        <v>4347.8869999999997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120775</v>
      </c>
      <c r="D19" s="9">
        <v>120775</v>
      </c>
      <c r="E19" s="9">
        <v>120775</v>
      </c>
    </row>
    <row r="20" spans="1:5" ht="25.5" x14ac:dyDescent="0.3">
      <c r="A20" s="9" t="s">
        <v>28</v>
      </c>
      <c r="B20" s="8" t="s">
        <v>3</v>
      </c>
      <c r="C20" s="9">
        <v>28904.063999999998</v>
      </c>
      <c r="D20" s="9">
        <v>7226.0150000000003</v>
      </c>
      <c r="E20" s="9">
        <v>28904.063999999998</v>
      </c>
    </row>
    <row r="21" spans="1:5" x14ac:dyDescent="0.3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 x14ac:dyDescent="0.3">
      <c r="A22" s="12" t="s">
        <v>38</v>
      </c>
      <c r="B22" s="8" t="s">
        <v>39</v>
      </c>
      <c r="C22" s="9">
        <v>126772</v>
      </c>
      <c r="D22" s="9">
        <v>126772</v>
      </c>
      <c r="E22" s="9">
        <v>126772</v>
      </c>
    </row>
    <row r="23" spans="1:5" ht="39" x14ac:dyDescent="0.3">
      <c r="A23" s="16" t="s">
        <v>33</v>
      </c>
      <c r="B23" s="8" t="s">
        <v>3</v>
      </c>
      <c r="C23" s="9">
        <v>3044.1060000000002</v>
      </c>
      <c r="D23" s="9">
        <v>761.02650000000006</v>
      </c>
      <c r="E23" s="9">
        <v>3044.1060000000002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50735.199999999997</v>
      </c>
      <c r="D25" s="9">
        <v>50735.199999999997</v>
      </c>
      <c r="E25" s="9">
        <v>50735.199999999997</v>
      </c>
    </row>
    <row r="26" spans="1:5" ht="25.5" x14ac:dyDescent="0.3">
      <c r="A26" s="9" t="s">
        <v>29</v>
      </c>
      <c r="B26" s="8" t="s">
        <v>3</v>
      </c>
      <c r="C26" s="9">
        <v>5856.9480000000003</v>
      </c>
      <c r="D26" s="9">
        <v>1464.2370000000001</v>
      </c>
      <c r="E26" s="9">
        <v>5856.9480000000003</v>
      </c>
    </row>
    <row r="27" spans="1:5" x14ac:dyDescent="0.3">
      <c r="A27" s="12" t="s">
        <v>5</v>
      </c>
      <c r="B27" s="13" t="s">
        <v>4</v>
      </c>
      <c r="C27" s="9">
        <v>10</v>
      </c>
      <c r="D27" s="9">
        <v>10</v>
      </c>
      <c r="E27" s="9">
        <v>10</v>
      </c>
    </row>
    <row r="28" spans="1:5" ht="21.95" customHeight="1" x14ac:dyDescent="0.3">
      <c r="A28" s="12" t="s">
        <v>38</v>
      </c>
      <c r="B28" s="8" t="s">
        <v>39</v>
      </c>
      <c r="C28" s="9">
        <v>48807.9</v>
      </c>
      <c r="D28" s="9">
        <v>48807.9</v>
      </c>
      <c r="E28" s="9">
        <v>48807.9</v>
      </c>
    </row>
    <row r="29" spans="1:5" ht="25.5" x14ac:dyDescent="0.3">
      <c r="A29" s="7" t="s">
        <v>6</v>
      </c>
      <c r="B29" s="8" t="s">
        <v>3</v>
      </c>
      <c r="C29" s="9">
        <f>2344+1367+651</f>
        <v>4362</v>
      </c>
      <c r="D29" s="9">
        <v>1090.5</v>
      </c>
      <c r="E29" s="9">
        <f>2344+1367+651</f>
        <v>4362</v>
      </c>
    </row>
    <row r="30" spans="1:5" ht="36.75" x14ac:dyDescent="0.3">
      <c r="A30" s="14" t="s">
        <v>7</v>
      </c>
      <c r="B30" s="8" t="s">
        <v>3</v>
      </c>
      <c r="C30" s="9">
        <v>10452.6</v>
      </c>
      <c r="D30" s="9">
        <v>4331.1099999999997</v>
      </c>
      <c r="E30" s="9">
        <v>10452.6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2019-04-08T03:58:57Z</dcterms:modified>
</cp:coreProperties>
</file>